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8" activeTab="3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M50" s="1"/>
  <c r="K50"/>
  <c r="L50"/>
  <c r="I51"/>
  <c r="J51"/>
  <c r="K51"/>
  <c r="L51"/>
  <c r="I52"/>
  <c r="J52"/>
  <c r="K52"/>
  <c r="L52"/>
  <c r="I53"/>
  <c r="J53"/>
  <c r="K53"/>
  <c r="L53"/>
  <c r="I54"/>
  <c r="J54"/>
  <c r="M54" s="1"/>
  <c r="K54"/>
  <c r="L54"/>
  <c r="I55"/>
  <c r="J55"/>
  <c r="K55"/>
  <c r="L55"/>
  <c r="I56"/>
  <c r="J56"/>
  <c r="K56"/>
  <c r="L56"/>
  <c r="I57"/>
  <c r="J57"/>
  <c r="K57"/>
  <c r="L57"/>
  <c r="I58"/>
  <c r="J58"/>
  <c r="M58" s="1"/>
  <c r="K58"/>
  <c r="L58"/>
  <c r="I59"/>
  <c r="J59"/>
  <c r="K59"/>
  <c r="L59"/>
  <c r="I60"/>
  <c r="J60"/>
  <c r="K60"/>
  <c r="L60"/>
  <c r="I61"/>
  <c r="J61"/>
  <c r="K61"/>
  <c r="L61"/>
  <c r="I62"/>
  <c r="J62"/>
  <c r="M62" s="1"/>
  <c r="K62"/>
  <c r="L62"/>
  <c r="I63"/>
  <c r="J63"/>
  <c r="K63"/>
  <c r="L63"/>
  <c r="I64"/>
  <c r="J64"/>
  <c r="K64"/>
  <c r="L64"/>
  <c r="I65"/>
  <c r="J65"/>
  <c r="K65"/>
  <c r="L65"/>
  <c r="I66"/>
  <c r="J66"/>
  <c r="M66" s="1"/>
  <c r="K66"/>
  <c r="L66"/>
  <c r="I67"/>
  <c r="J67"/>
  <c r="K67"/>
  <c r="L67"/>
  <c r="I68"/>
  <c r="J68"/>
  <c r="K68"/>
  <c r="L68"/>
  <c r="I69"/>
  <c r="J69"/>
  <c r="K69"/>
  <c r="L69"/>
  <c r="I70"/>
  <c r="J70"/>
  <c r="M70" s="1"/>
  <c r="K70"/>
  <c r="L70"/>
  <c r="I71"/>
  <c r="J71"/>
  <c r="K71"/>
  <c r="L71"/>
  <c r="I72"/>
  <c r="J72"/>
  <c r="K72"/>
  <c r="L72"/>
  <c r="I73"/>
  <c r="J73"/>
  <c r="K73"/>
  <c r="L73"/>
  <c r="I74"/>
  <c r="J74"/>
  <c r="M74" s="1"/>
  <c r="K74"/>
  <c r="L74"/>
  <c r="I75"/>
  <c r="J75"/>
  <c r="K75"/>
  <c r="L75"/>
  <c r="I76"/>
  <c r="J76"/>
  <c r="K76"/>
  <c r="L76"/>
  <c r="I77"/>
  <c r="J77"/>
  <c r="K77"/>
  <c r="L77"/>
  <c r="I78"/>
  <c r="J78"/>
  <c r="M78" s="1"/>
  <c r="K78"/>
  <c r="L78"/>
  <c r="I79"/>
  <c r="J79"/>
  <c r="K79"/>
  <c r="L79"/>
  <c r="I80"/>
  <c r="J80"/>
  <c r="K80"/>
  <c r="L80"/>
  <c r="I81"/>
  <c r="J81"/>
  <c r="M81" s="1"/>
  <c r="K81"/>
  <c r="L81"/>
  <c r="I82"/>
  <c r="J82"/>
  <c r="M82" s="1"/>
  <c r="K82"/>
  <c r="L82"/>
  <c r="I83"/>
  <c r="J83"/>
  <c r="K83"/>
  <c r="L83"/>
  <c r="I84"/>
  <c r="J84"/>
  <c r="K84"/>
  <c r="L84"/>
  <c r="I85"/>
  <c r="J85"/>
  <c r="M85" s="1"/>
  <c r="K85"/>
  <c r="L85"/>
  <c r="I86"/>
  <c r="J86"/>
  <c r="M86" s="1"/>
  <c r="K86"/>
  <c r="L86"/>
  <c r="I87"/>
  <c r="J87"/>
  <c r="K87"/>
  <c r="L87"/>
  <c r="I88"/>
  <c r="J88"/>
  <c r="K88"/>
  <c r="L88"/>
  <c r="I89"/>
  <c r="J89"/>
  <c r="M89" s="1"/>
  <c r="K89"/>
  <c r="L89"/>
  <c r="I90"/>
  <c r="J90"/>
  <c r="M90" s="1"/>
  <c r="K90"/>
  <c r="L90"/>
  <c r="I91"/>
  <c r="J91"/>
  <c r="K91"/>
  <c r="L91"/>
  <c r="I92"/>
  <c r="J92"/>
  <c r="K92"/>
  <c r="L92"/>
  <c r="I93"/>
  <c r="J93"/>
  <c r="M93" s="1"/>
  <c r="K93"/>
  <c r="L93"/>
  <c r="I94"/>
  <c r="J94"/>
  <c r="M94" s="1"/>
  <c r="K94"/>
  <c r="L94"/>
  <c r="I95"/>
  <c r="J95"/>
  <c r="K95"/>
  <c r="L95"/>
  <c r="I96"/>
  <c r="J96"/>
  <c r="K96"/>
  <c r="L96"/>
  <c r="I97"/>
  <c r="J97"/>
  <c r="M97" s="1"/>
  <c r="K97"/>
  <c r="L97"/>
  <c r="I98"/>
  <c r="J98"/>
  <c r="M98" s="1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1"/>
  <c r="M52"/>
  <c r="M53"/>
  <c r="M55"/>
  <c r="M56"/>
  <c r="M57"/>
  <c r="M59"/>
  <c r="M60"/>
  <c r="M61"/>
  <c r="M63"/>
  <c r="M64"/>
  <c r="M65"/>
  <c r="M67"/>
  <c r="M68"/>
  <c r="M69"/>
  <c r="M71"/>
  <c r="M72"/>
  <c r="M73"/>
  <c r="M75"/>
  <c r="M76"/>
  <c r="M77"/>
  <c r="M79"/>
  <c r="M80"/>
  <c r="M83"/>
  <c r="M84"/>
  <c r="M87"/>
  <c r="M88"/>
  <c r="M91"/>
  <c r="M92"/>
  <c r="M95"/>
  <c r="M96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B7" i="63" s="1"/>
  <c r="AE8" i="14"/>
  <c r="AF8"/>
  <c r="AG8"/>
  <c r="AH8"/>
  <c r="AI8"/>
  <c r="AJ8"/>
  <c r="AE9"/>
  <c r="AF9"/>
  <c r="AG9"/>
  <c r="AH9"/>
  <c r="AI9"/>
  <c r="AJ9"/>
  <c r="AE10"/>
  <c r="AF10"/>
  <c r="AG10"/>
  <c r="AH10"/>
  <c r="AB10" i="62" s="1"/>
  <c r="AI10" i="14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B18" i="62" s="1"/>
  <c r="AI18" i="14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B23" i="63" s="1"/>
  <c r="AE24" i="1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B26" i="62" s="1"/>
  <c r="AI26" i="14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B34" i="62" s="1"/>
  <c r="AI34" i="1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B39" i="63" s="1"/>
  <c r="AE40" i="14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B42" i="62" s="1"/>
  <c r="AI42" i="14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B50" i="62" s="1"/>
  <c r="AI50" i="14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B55" i="63" s="1"/>
  <c r="AE56" i="14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B58" i="62" s="1"/>
  <c r="AI58" i="14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B66" i="62" s="1"/>
  <c r="AI66" i="14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B71" i="63" s="1"/>
  <c r="AE72" i="14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B74" i="62" s="1"/>
  <c r="AI74" i="1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B82" i="62" s="1"/>
  <c r="AI82" i="14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B90" i="62" s="1"/>
  <c r="AI90" i="14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B98" i="62" s="1"/>
  <c r="AI98" i="14"/>
  <c r="AJ98"/>
  <c r="AF3"/>
  <c r="AG3"/>
  <c r="AH3"/>
  <c r="AB3" i="62" s="1"/>
  <c r="AI3" i="14"/>
  <c r="AJ3"/>
  <c r="AE3"/>
  <c r="X4"/>
  <c r="Y4"/>
  <c r="Z4"/>
  <c r="AA4"/>
  <c r="AB4"/>
  <c r="AC4"/>
  <c r="X5"/>
  <c r="Y5"/>
  <c r="AA5" i="61" s="1"/>
  <c r="Z5" i="14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C8"/>
  <c r="X9"/>
  <c r="Y9"/>
  <c r="Z9"/>
  <c r="AA9"/>
  <c r="AB9"/>
  <c r="AC9"/>
  <c r="AA9" i="63" s="1"/>
  <c r="X10" i="14"/>
  <c r="Y10"/>
  <c r="Z10"/>
  <c r="AA10"/>
  <c r="AB10"/>
  <c r="AC10"/>
  <c r="X11"/>
  <c r="Y11"/>
  <c r="AA11" i="61" s="1"/>
  <c r="Z11" i="14"/>
  <c r="AA11"/>
  <c r="AB11"/>
  <c r="AC11"/>
  <c r="X12"/>
  <c r="Y12"/>
  <c r="Z12"/>
  <c r="AA12"/>
  <c r="AB12"/>
  <c r="AC12"/>
  <c r="X13"/>
  <c r="Y13"/>
  <c r="AA13" i="61" s="1"/>
  <c r="Z13" i="14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C16"/>
  <c r="X17"/>
  <c r="Y17"/>
  <c r="Z17"/>
  <c r="AA17"/>
  <c r="AB17"/>
  <c r="AC17"/>
  <c r="AA17" i="63" s="1"/>
  <c r="X18" i="14"/>
  <c r="Y18"/>
  <c r="Z18"/>
  <c r="AA18"/>
  <c r="AB18"/>
  <c r="AC18"/>
  <c r="X19"/>
  <c r="Y19"/>
  <c r="AA19" i="61" s="1"/>
  <c r="Z19" i="14"/>
  <c r="AA19"/>
  <c r="AB19"/>
  <c r="AC19"/>
  <c r="X20"/>
  <c r="Y20"/>
  <c r="Z20"/>
  <c r="AA20"/>
  <c r="AB20"/>
  <c r="AC20"/>
  <c r="X21"/>
  <c r="Y21"/>
  <c r="AA21" i="61" s="1"/>
  <c r="Z21" i="14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C24"/>
  <c r="X25"/>
  <c r="Y25"/>
  <c r="Z25"/>
  <c r="AA25"/>
  <c r="AB25"/>
  <c r="AC25"/>
  <c r="AA25" i="63" s="1"/>
  <c r="X26" i="14"/>
  <c r="Y26"/>
  <c r="Z26"/>
  <c r="AA26"/>
  <c r="AB26"/>
  <c r="AC26"/>
  <c r="X27"/>
  <c r="Y27"/>
  <c r="AA27" i="61" s="1"/>
  <c r="Z27" i="14"/>
  <c r="AA27"/>
  <c r="AB27"/>
  <c r="AC27"/>
  <c r="X28"/>
  <c r="Y28"/>
  <c r="Z28"/>
  <c r="AA28"/>
  <c r="AB28"/>
  <c r="AC28"/>
  <c r="X29"/>
  <c r="Y29"/>
  <c r="AA29" i="61" s="1"/>
  <c r="Z29" i="14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C32"/>
  <c r="X33"/>
  <c r="Y33"/>
  <c r="Z33"/>
  <c r="AA33"/>
  <c r="AB33"/>
  <c r="AC33"/>
  <c r="AA33" i="63" s="1"/>
  <c r="X34" i="14"/>
  <c r="Y34"/>
  <c r="Z34"/>
  <c r="AA34"/>
  <c r="AB34"/>
  <c r="AC34"/>
  <c r="X35"/>
  <c r="Y35"/>
  <c r="AA35" i="61" s="1"/>
  <c r="Z35" i="14"/>
  <c r="AA35"/>
  <c r="AB35"/>
  <c r="AC35"/>
  <c r="X36"/>
  <c r="Y36"/>
  <c r="Z36"/>
  <c r="AA36"/>
  <c r="AB36"/>
  <c r="AC36"/>
  <c r="X37"/>
  <c r="Y37"/>
  <c r="AA37" i="61" s="1"/>
  <c r="Z37" i="14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C40"/>
  <c r="X41"/>
  <c r="Y41"/>
  <c r="Z41"/>
  <c r="AA41"/>
  <c r="AB41"/>
  <c r="AC41"/>
  <c r="AA41" i="63" s="1"/>
  <c r="X42" i="14"/>
  <c r="Y42"/>
  <c r="Z42"/>
  <c r="AA42"/>
  <c r="AB42"/>
  <c r="AC42"/>
  <c r="X43"/>
  <c r="Y43"/>
  <c r="AA43" i="61" s="1"/>
  <c r="Z43" i="14"/>
  <c r="AA43"/>
  <c r="AB43"/>
  <c r="AC43"/>
  <c r="X44"/>
  <c r="Y44"/>
  <c r="Z44"/>
  <c r="AA44"/>
  <c r="AB44"/>
  <c r="AC44"/>
  <c r="X45"/>
  <c r="Y45"/>
  <c r="AA45" i="61" s="1"/>
  <c r="Z45" i="14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C48"/>
  <c r="X49"/>
  <c r="Y49"/>
  <c r="Z49"/>
  <c r="AA49"/>
  <c r="AB49"/>
  <c r="AC49"/>
  <c r="AA49" i="63" s="1"/>
  <c r="X50" i="14"/>
  <c r="Y50"/>
  <c r="Z50"/>
  <c r="AA50"/>
  <c r="AB50"/>
  <c r="AC50"/>
  <c r="X51"/>
  <c r="Y51"/>
  <c r="AA51" i="61" s="1"/>
  <c r="Z51" i="14"/>
  <c r="AA51"/>
  <c r="AB51"/>
  <c r="AC51"/>
  <c r="X52"/>
  <c r="Y52"/>
  <c r="Z52"/>
  <c r="AA52"/>
  <c r="AB52"/>
  <c r="AC52"/>
  <c r="X53"/>
  <c r="Y53"/>
  <c r="AA53" i="61" s="1"/>
  <c r="Z53" i="14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C56"/>
  <c r="X57"/>
  <c r="Y57"/>
  <c r="Z57"/>
  <c r="AA57"/>
  <c r="AB57"/>
  <c r="AC57"/>
  <c r="AA57" i="63" s="1"/>
  <c r="X58" i="14"/>
  <c r="Y58"/>
  <c r="Z58"/>
  <c r="AA58"/>
  <c r="AB58"/>
  <c r="AC58"/>
  <c r="X59"/>
  <c r="Y59"/>
  <c r="AA59" i="61" s="1"/>
  <c r="Z59" i="14"/>
  <c r="AA59"/>
  <c r="AB59"/>
  <c r="AC59"/>
  <c r="X60"/>
  <c r="Y60"/>
  <c r="Z60"/>
  <c r="AA60"/>
  <c r="AB60"/>
  <c r="AC60"/>
  <c r="X61"/>
  <c r="Y61"/>
  <c r="AA61" i="61" s="1"/>
  <c r="Z61" i="14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C64"/>
  <c r="X65"/>
  <c r="Y65"/>
  <c r="Z65"/>
  <c r="AA65"/>
  <c r="AB65"/>
  <c r="AC65"/>
  <c r="AA65" i="63" s="1"/>
  <c r="X66" i="14"/>
  <c r="Y66"/>
  <c r="Z66"/>
  <c r="AA66"/>
  <c r="AB66"/>
  <c r="AC66"/>
  <c r="X67"/>
  <c r="Y67"/>
  <c r="AA67" i="61" s="1"/>
  <c r="Z67" i="14"/>
  <c r="AA67"/>
  <c r="AB67"/>
  <c r="AC67"/>
  <c r="X68"/>
  <c r="Y68"/>
  <c r="Z68"/>
  <c r="AA68"/>
  <c r="AB68"/>
  <c r="AC68"/>
  <c r="X69"/>
  <c r="Y69"/>
  <c r="AA69" i="61" s="1"/>
  <c r="Z69" i="14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C72"/>
  <c r="X73"/>
  <c r="Y73"/>
  <c r="Z73"/>
  <c r="AA73"/>
  <c r="AB73"/>
  <c r="AC73"/>
  <c r="AA73" i="63" s="1"/>
  <c r="X74" i="14"/>
  <c r="Y74"/>
  <c r="Z74"/>
  <c r="AA74"/>
  <c r="AB74"/>
  <c r="AC74"/>
  <c r="X75"/>
  <c r="Y75"/>
  <c r="AA75" i="61" s="1"/>
  <c r="Z75" i="14"/>
  <c r="AA75"/>
  <c r="AB75"/>
  <c r="AC75"/>
  <c r="X76"/>
  <c r="Y76"/>
  <c r="Z76"/>
  <c r="AA76"/>
  <c r="AB76"/>
  <c r="AC76"/>
  <c r="X77"/>
  <c r="Y77"/>
  <c r="AA77" i="61" s="1"/>
  <c r="Z77" i="14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C80"/>
  <c r="X81"/>
  <c r="Y81"/>
  <c r="Z81"/>
  <c r="AA81"/>
  <c r="AB81"/>
  <c r="AC81"/>
  <c r="AA81" i="63" s="1"/>
  <c r="X82" i="14"/>
  <c r="Y82"/>
  <c r="Z82"/>
  <c r="AA82"/>
  <c r="AB82"/>
  <c r="AC82"/>
  <c r="X83"/>
  <c r="Y83"/>
  <c r="AA83" i="61" s="1"/>
  <c r="Z83" i="14"/>
  <c r="AA83"/>
  <c r="AB83"/>
  <c r="AC83"/>
  <c r="X84"/>
  <c r="Y84"/>
  <c r="Z84"/>
  <c r="AA84"/>
  <c r="AB84"/>
  <c r="AC84"/>
  <c r="X85"/>
  <c r="Y85"/>
  <c r="AA85" i="61" s="1"/>
  <c r="Z85" i="14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/>
  <c r="AB89"/>
  <c r="AC89"/>
  <c r="AA89" i="63" s="1"/>
  <c r="X90" i="14"/>
  <c r="Y90"/>
  <c r="Z90"/>
  <c r="AA90"/>
  <c r="AB90"/>
  <c r="AC90"/>
  <c r="X91"/>
  <c r="Y91"/>
  <c r="AA91" i="61" s="1"/>
  <c r="Z91" i="14"/>
  <c r="AA91"/>
  <c r="AB91"/>
  <c r="AC91"/>
  <c r="AA91" i="63" s="1"/>
  <c r="X92" i="14"/>
  <c r="Y92"/>
  <c r="Z92"/>
  <c r="AA92"/>
  <c r="AB92"/>
  <c r="AC92"/>
  <c r="X93"/>
  <c r="Y93"/>
  <c r="AA93" i="61" s="1"/>
  <c r="Z93" i="14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AA97" i="63" s="1"/>
  <c r="X98" i="14"/>
  <c r="Y98"/>
  <c r="Z98"/>
  <c r="AA98"/>
  <c r="AB98"/>
  <c r="AC98"/>
  <c r="Y3"/>
  <c r="Z3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Y8"/>
  <c r="Z8"/>
  <c r="AA8"/>
  <c r="AB8"/>
  <c r="Y9"/>
  <c r="Z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Y24"/>
  <c r="Z24"/>
  <c r="AA24"/>
  <c r="AB24"/>
  <c r="Y25"/>
  <c r="Z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Y40"/>
  <c r="Z40"/>
  <c r="AA40"/>
  <c r="AB40"/>
  <c r="Y41"/>
  <c r="Z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Y56"/>
  <c r="Z56"/>
  <c r="AA56"/>
  <c r="AB56"/>
  <c r="Y57"/>
  <c r="Z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Y72"/>
  <c r="Z72"/>
  <c r="AA72"/>
  <c r="AB72"/>
  <c r="Y73"/>
  <c r="Z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Y90"/>
  <c r="Z90"/>
  <c r="AA90"/>
  <c r="Y91"/>
  <c r="Z91"/>
  <c r="Y92"/>
  <c r="Z92"/>
  <c r="AA92"/>
  <c r="AB92"/>
  <c r="Y93"/>
  <c r="Z93"/>
  <c r="Y94"/>
  <c r="Z94"/>
  <c r="AA94"/>
  <c r="Y95"/>
  <c r="Z95"/>
  <c r="AA95"/>
  <c r="Y96"/>
  <c r="Z96"/>
  <c r="AA96"/>
  <c r="AB96"/>
  <c r="Y97"/>
  <c r="Z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Z3"/>
  <c r="Y3"/>
  <c r="Y4" i="61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A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A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A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A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A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A84"/>
  <c r="AB84"/>
  <c r="Y85"/>
  <c r="Z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B91"/>
  <c r="Y92"/>
  <c r="Z92"/>
  <c r="AA92"/>
  <c r="AB92"/>
  <c r="Y93"/>
  <c r="Z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6" l="1"/>
  <c r="BM99" i="14"/>
  <c r="AB97" i="63"/>
  <c r="AB93"/>
  <c r="AB89"/>
  <c r="AB85"/>
  <c r="AB81"/>
  <c r="AB77"/>
  <c r="AB73"/>
  <c r="AB69"/>
  <c r="AB56" i="62"/>
  <c r="AB48"/>
  <c r="AB98" i="61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N36" s="1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U85"/>
  <c r="N85"/>
  <c r="F85"/>
  <c r="U84"/>
  <c r="F84"/>
  <c r="U83"/>
  <c r="F83"/>
  <c r="U82"/>
  <c r="N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F4"/>
  <c r="U3"/>
  <c r="L99"/>
  <c r="K99"/>
  <c r="J99"/>
  <c r="I99"/>
  <c r="B99"/>
  <c r="A1"/>
  <c r="T99" i="62"/>
  <c r="S99"/>
  <c r="R99"/>
  <c r="Q99"/>
  <c r="P99"/>
  <c r="U98"/>
  <c r="F98"/>
  <c r="U97"/>
  <c r="N97"/>
  <c r="F97"/>
  <c r="U96"/>
  <c r="N96"/>
  <c r="F96"/>
  <c r="U95"/>
  <c r="N95"/>
  <c r="F95"/>
  <c r="U94"/>
  <c r="F94"/>
  <c r="AD93"/>
  <c r="U93"/>
  <c r="N93"/>
  <c r="F93"/>
  <c r="AD92"/>
  <c r="U92"/>
  <c r="F92"/>
  <c r="U91"/>
  <c r="N91"/>
  <c r="F91"/>
  <c r="U90"/>
  <c r="F90"/>
  <c r="AD89"/>
  <c r="U89"/>
  <c r="N89"/>
  <c r="F89"/>
  <c r="AD88"/>
  <c r="U88"/>
  <c r="F88"/>
  <c r="U87"/>
  <c r="N87"/>
  <c r="F87"/>
  <c r="U86"/>
  <c r="F86"/>
  <c r="AD85"/>
  <c r="U85"/>
  <c r="N85"/>
  <c r="F85"/>
  <c r="U84"/>
  <c r="F84"/>
  <c r="U83"/>
  <c r="N83"/>
  <c r="F83"/>
  <c r="U82"/>
  <c r="F82"/>
  <c r="U81"/>
  <c r="N81"/>
  <c r="F81"/>
  <c r="U80"/>
  <c r="F80"/>
  <c r="U79"/>
  <c r="N79"/>
  <c r="F79"/>
  <c r="AC78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F66"/>
  <c r="AD65"/>
  <c r="U65"/>
  <c r="N65"/>
  <c r="F65"/>
  <c r="U64"/>
  <c r="F64"/>
  <c r="U63"/>
  <c r="N63"/>
  <c r="F63"/>
  <c r="AC62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U35"/>
  <c r="F35"/>
  <c r="U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4" i="61" l="1"/>
  <c r="M99" i="63"/>
  <c r="N98" i="62"/>
  <c r="C99" i="63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N30"/>
  <c r="N38"/>
  <c r="N42"/>
  <c r="N46"/>
  <c r="N54"/>
  <c r="N58"/>
  <c r="N62"/>
  <c r="O62" s="1"/>
  <c r="N66"/>
  <c r="N70"/>
  <c r="N74"/>
  <c r="N78"/>
  <c r="N9"/>
  <c r="O9" s="1"/>
  <c r="N13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O66" s="1"/>
  <c r="N67"/>
  <c r="N70"/>
  <c r="N71"/>
  <c r="N74"/>
  <c r="N75"/>
  <c r="N78"/>
  <c r="N79"/>
  <c r="N82"/>
  <c r="N83"/>
  <c r="N86"/>
  <c r="N87"/>
  <c r="N90"/>
  <c r="O90" s="1"/>
  <c r="N91"/>
  <c r="N95"/>
  <c r="O95" s="1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O59" s="1"/>
  <c r="N60"/>
  <c r="O60" s="1"/>
  <c r="N63"/>
  <c r="N64"/>
  <c r="O64" s="1"/>
  <c r="N67"/>
  <c r="O67" s="1"/>
  <c r="N68"/>
  <c r="O68" s="1"/>
  <c r="N71"/>
  <c r="N72"/>
  <c r="O72" s="1"/>
  <c r="N75"/>
  <c r="O75" s="1"/>
  <c r="N76"/>
  <c r="O76" s="1"/>
  <c r="N79"/>
  <c r="N80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O48"/>
  <c r="V56"/>
  <c r="V9"/>
  <c r="O32"/>
  <c r="V40"/>
  <c r="V47"/>
  <c r="V16"/>
  <c r="O16"/>
  <c r="V24"/>
  <c r="V43"/>
  <c r="V87"/>
  <c r="V98"/>
  <c r="O98"/>
  <c r="V10" i="56"/>
  <c r="O10"/>
  <c r="V19"/>
  <c r="O19"/>
  <c r="V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F29"/>
  <c r="O30"/>
  <c r="V38"/>
  <c r="G42"/>
  <c r="N44"/>
  <c r="F45"/>
  <c r="O46"/>
  <c r="V54"/>
  <c r="G58"/>
  <c r="N60"/>
  <c r="O60" s="1"/>
  <c r="F61"/>
  <c r="O64"/>
  <c r="O80"/>
  <c r="O92"/>
  <c r="O13" i="56"/>
  <c r="O45"/>
  <c r="O57"/>
  <c r="V3" i="55"/>
  <c r="V62"/>
  <c r="V66"/>
  <c r="V74"/>
  <c r="O74"/>
  <c r="V82"/>
  <c r="V94"/>
  <c r="O94"/>
  <c r="V6" i="56"/>
  <c r="V15"/>
  <c r="O15"/>
  <c r="V22"/>
  <c r="V31"/>
  <c r="O31"/>
  <c r="V36"/>
  <c r="V38"/>
  <c r="O38"/>
  <c r="V47"/>
  <c r="O47"/>
  <c r="V52"/>
  <c r="V54"/>
  <c r="O54"/>
  <c r="V59"/>
  <c r="V62"/>
  <c r="V67"/>
  <c r="V70"/>
  <c r="O70"/>
  <c r="V75"/>
  <c r="V78"/>
  <c r="O78"/>
  <c r="V83"/>
  <c r="V91"/>
  <c r="V94"/>
  <c r="V68" i="57"/>
  <c r="V13" i="58"/>
  <c r="V12" i="55"/>
  <c r="O17"/>
  <c r="V17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N20"/>
  <c r="F21"/>
  <c r="G34"/>
  <c r="N36"/>
  <c r="O36" s="1"/>
  <c r="F37"/>
  <c r="G50"/>
  <c r="N52"/>
  <c r="F53"/>
  <c r="O76"/>
  <c r="O5" i="56"/>
  <c r="O21"/>
  <c r="O37"/>
  <c r="O53"/>
  <c r="O61"/>
  <c r="O69"/>
  <c r="O77"/>
  <c r="O93"/>
  <c r="V70" i="55"/>
  <c r="O70"/>
  <c r="V78"/>
  <c r="O78"/>
  <c r="V86"/>
  <c r="O86"/>
  <c r="O91"/>
  <c r="V7" i="56"/>
  <c r="O7"/>
  <c r="V14"/>
  <c r="O14"/>
  <c r="V23"/>
  <c r="O23"/>
  <c r="V28"/>
  <c r="V30"/>
  <c r="O30"/>
  <c r="V39"/>
  <c r="O39"/>
  <c r="V44"/>
  <c r="V46"/>
  <c r="V55"/>
  <c r="V58"/>
  <c r="O58"/>
  <c r="V63"/>
  <c r="V66"/>
  <c r="O66"/>
  <c r="V71"/>
  <c r="V74"/>
  <c r="O74"/>
  <c r="V79"/>
  <c r="V82"/>
  <c r="V87"/>
  <c r="V90"/>
  <c r="V95"/>
  <c r="O95"/>
  <c r="V98"/>
  <c r="J99" i="55"/>
  <c r="O7"/>
  <c r="N24"/>
  <c r="O24" s="1"/>
  <c r="N40"/>
  <c r="O40" s="1"/>
  <c r="N56"/>
  <c r="O56" s="1"/>
  <c r="O71"/>
  <c r="O56" i="56"/>
  <c r="V38" i="58"/>
  <c r="V63" i="55"/>
  <c r="V71"/>
  <c r="V7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98"/>
  <c r="V64" i="55"/>
  <c r="V76"/>
  <c r="V80"/>
  <c r="V84"/>
  <c r="V92"/>
  <c r="V96"/>
  <c r="F3" i="56"/>
  <c r="F99" s="1"/>
  <c r="V5"/>
  <c r="V9"/>
  <c r="V13"/>
  <c r="V17"/>
  <c r="V21"/>
  <c r="V29"/>
  <c r="V33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49"/>
  <c r="V62"/>
  <c r="V78"/>
  <c r="V94"/>
  <c r="N3" i="56"/>
  <c r="N90" i="57"/>
  <c r="F91"/>
  <c r="K99" i="58"/>
  <c r="U99"/>
  <c r="F9"/>
  <c r="F17"/>
  <c r="V26"/>
  <c r="V42"/>
  <c r="V74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63"/>
  <c r="O27"/>
  <c r="O46" i="56"/>
  <c r="O26"/>
  <c r="O45" i="58"/>
  <c r="V88" i="55"/>
  <c r="V72"/>
  <c r="O51"/>
  <c r="O35"/>
  <c r="O19"/>
  <c r="O44"/>
  <c r="O14"/>
  <c r="O87" i="56"/>
  <c r="O79"/>
  <c r="O71"/>
  <c r="O63"/>
  <c r="O55"/>
  <c r="O40"/>
  <c r="O4" i="55"/>
  <c r="O30" i="58"/>
  <c r="O81"/>
  <c r="O74"/>
  <c r="O42"/>
  <c r="O26"/>
  <c r="O93"/>
  <c r="O77"/>
  <c r="O61"/>
  <c r="O37"/>
  <c r="O21"/>
  <c r="O9"/>
  <c r="O11" i="57"/>
  <c r="O97" i="58"/>
  <c r="O65"/>
  <c r="O25"/>
  <c r="O86" i="56"/>
  <c r="O25"/>
  <c r="O24"/>
  <c r="O11" i="55"/>
  <c r="O28"/>
  <c r="G8" i="56"/>
  <c r="V8" s="1"/>
  <c r="G4"/>
  <c r="V4" s="1"/>
  <c r="V68" i="55"/>
  <c r="G52"/>
  <c r="V52" s="1"/>
  <c r="O38"/>
  <c r="O20"/>
  <c r="E99"/>
  <c r="G6"/>
  <c r="V6" s="1"/>
  <c r="O82"/>
  <c r="D99"/>
  <c r="V97" i="58"/>
  <c r="O41"/>
  <c r="V37"/>
  <c r="O29"/>
  <c r="V93"/>
  <c r="V77"/>
  <c r="O66"/>
  <c r="V61"/>
  <c r="O57"/>
  <c r="O53"/>
  <c r="O44" i="57"/>
  <c r="G91" i="58"/>
  <c r="V91" s="1"/>
  <c r="G75"/>
  <c r="G59"/>
  <c r="G43"/>
  <c r="G27"/>
  <c r="V25"/>
  <c r="G11"/>
  <c r="V11" s="1"/>
  <c r="E99"/>
  <c r="O91"/>
  <c r="O22"/>
  <c r="O17"/>
  <c r="D99"/>
  <c r="O6"/>
  <c r="G25" i="57"/>
  <c r="V25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12" i="56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26"/>
  <c r="O26"/>
  <c r="O25" i="57" l="1"/>
  <c r="O4" i="56"/>
  <c r="O8"/>
  <c r="O52" i="55"/>
  <c r="O5" i="57"/>
  <c r="V75" i="58"/>
  <c r="O75"/>
  <c r="O59"/>
  <c r="V59"/>
  <c r="O56"/>
  <c r="V43"/>
  <c r="O43"/>
  <c r="O27"/>
  <c r="V27"/>
  <c r="V45" i="57"/>
  <c r="O77"/>
  <c r="O61"/>
  <c r="V53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T24"/>
  <c r="BR99"/>
  <c r="DB3"/>
  <c r="BT96"/>
  <c r="BT32"/>
  <c r="BT28"/>
  <c r="BT8"/>
  <c r="CZ97"/>
  <c r="CZ6"/>
  <c r="CV4"/>
  <c r="BM96"/>
  <c r="BM62"/>
  <c r="BM42"/>
  <c r="BM40"/>
  <c r="BM16"/>
  <c r="BM4"/>
  <c r="CO5"/>
  <c r="BF96"/>
  <c r="BF56"/>
  <c r="DH56" s="1"/>
  <c r="D56" i="40" s="1"/>
  <c r="BF42" i="54"/>
  <c r="BF32"/>
  <c r="BF28"/>
  <c r="BF24"/>
  <c r="BF16"/>
  <c r="BF14"/>
  <c r="AY96"/>
  <c r="DG96" s="1"/>
  <c r="C96" i="40" s="1"/>
  <c r="AY93" i="54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BM39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DJ23" i="54"/>
  <c r="F23" i="40" s="1"/>
  <c r="BF27" i="54"/>
  <c r="BF40"/>
  <c r="BF52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BF17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DH95" s="1"/>
  <c r="D95" i="40" s="1"/>
  <c r="BF98" i="54"/>
  <c r="AY4"/>
  <c r="AY6"/>
  <c r="DG6" s="1"/>
  <c r="C6" i="40" s="1"/>
  <c r="AY8" i="54"/>
  <c r="AY9"/>
  <c r="AY15"/>
  <c r="DJ15"/>
  <c r="F15" i="40" s="1"/>
  <c r="AY17" i="54"/>
  <c r="DG17" s="1"/>
  <c r="C17" i="40" s="1"/>
  <c r="AY19" i="54"/>
  <c r="DG19" s="1"/>
  <c r="C19" i="40" s="1"/>
  <c r="DI19" i="54"/>
  <c r="E19" i="40" s="1"/>
  <c r="AY29" i="54"/>
  <c r="DH29"/>
  <c r="D29" i="40" s="1"/>
  <c r="AY32" i="54"/>
  <c r="DH32"/>
  <c r="D32" i="40" s="1"/>
  <c r="AY40" i="54"/>
  <c r="DG40" s="1"/>
  <c r="C40" i="40" s="1"/>
  <c r="DH40" i="54"/>
  <c r="D40" i="40" s="1"/>
  <c r="CE40" i="54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G62" s="1"/>
  <c r="C62" i="40" s="1"/>
  <c r="DI62" i="54"/>
  <c r="E62" i="40" s="1"/>
  <c r="AY72" i="54"/>
  <c r="AY79"/>
  <c r="DI79"/>
  <c r="E79" i="40" s="1"/>
  <c r="DJ79" i="54"/>
  <c r="F79" i="40" s="1"/>
  <c r="AY81" i="54"/>
  <c r="DG81" s="1"/>
  <c r="C81" i="40" s="1"/>
  <c r="AY83" i="54"/>
  <c r="AY86"/>
  <c r="DG86" s="1"/>
  <c r="C86" i="40" s="1"/>
  <c r="AY95" i="54"/>
  <c r="AY97"/>
  <c r="AY22"/>
  <c r="DG22" s="1"/>
  <c r="C22" i="40" s="1"/>
  <c r="AY25" i="54"/>
  <c r="DG25" s="1"/>
  <c r="C25" i="40" s="1"/>
  <c r="DJ25" i="54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AY89" i="54"/>
  <c r="CE89"/>
  <c r="AY91"/>
  <c r="DG91" s="1"/>
  <c r="C91" i="40" s="1"/>
  <c r="AY92" i="54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DG48" i="54"/>
  <c r="C48" i="40" s="1"/>
  <c r="DH48" i="54"/>
  <c r="D48" i="40" s="1"/>
  <c r="AR53" i="54"/>
  <c r="DF53" s="1"/>
  <c r="B53" i="40" s="1"/>
  <c r="DJ53" i="54"/>
  <c r="F53" i="40" s="1"/>
  <c r="AR56" i="54"/>
  <c r="DF56" s="1"/>
  <c r="B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4" i="54"/>
  <c r="BX54"/>
  <c r="DJ58"/>
  <c r="F58" i="40" s="1"/>
  <c r="BX62" i="54"/>
  <c r="DG66"/>
  <c r="DG70"/>
  <c r="BX70"/>
  <c r="DG79"/>
  <c r="C79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7" i="54" l="1"/>
  <c r="DD55"/>
  <c r="DD29"/>
  <c r="CW74"/>
  <c r="CW34"/>
  <c r="CW16"/>
  <c r="DK5"/>
  <c r="CP12"/>
  <c r="CP10"/>
  <c r="CP91"/>
  <c r="CP44"/>
  <c r="CP7"/>
  <c r="CI17"/>
  <c r="CI37"/>
  <c r="DK6"/>
  <c r="CB61"/>
  <c r="CB42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R70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AC72" i="28" l="1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<sst xmlns="http://schemas.openxmlformats.org/spreadsheetml/2006/main" count="8392" uniqueCount="513">
  <si>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</si>
  <si>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</si>
  <si>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</si>
  <si>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</si>
  <si>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</si>
  <si>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</si>
  <si>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</si>
  <si>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</si>
  <si>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</si>
  <si>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</si>
  <si>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</si>
  <si>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</si>
  <si>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</si>
  <si>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</si>
  <si>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</si>
  <si>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</si>
  <si>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</si>
  <si>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</si>
  <si>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</si>
  <si>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</si>
  <si>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</si>
  <si>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</si>
  <si>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</si>
  <si>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</si>
  <si>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</si>
  <si>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</si>
  <si>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</si>
  <si>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</si>
  <si>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</si>
  <si>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</si>
  <si>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</si>
  <si>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</si>
  <si>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</si>
  <si>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</si>
  <si>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</si>
  <si>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</si>
  <si>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</si>
  <si>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</si>
  <si>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</si>
  <si>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</si>
  <si>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</si>
  <si>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</si>
  <si>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</si>
  <si>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</si>
  <si>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</si>
  <si>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</si>
  <si>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</si>
  <si>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</si>
  <si>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</si>
  <si>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</si>
  <si>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</si>
  <si>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</si>
  <si>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</si>
  <si>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</si>
  <si>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</si>
  <si>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</si>
  <si>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</si>
  <si>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</si>
  <si>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</si>
  <si>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</si>
  <si>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</si>
  <si>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</si>
  <si>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</si>
  <si>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</si>
  <si>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</si>
  <si>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</si>
  <si>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</si>
  <si>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</si>
  <si>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</si>
  <si>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</si>
  <si>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</si>
  <si>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</si>
  <si>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</si>
  <si>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</si>
  <si>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</si>
  <si>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</si>
  <si>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</si>
  <si>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</si>
  <si>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</si>
  <si>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</si>
  <si>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</si>
  <si>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</si>
  <si>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</si>
  <si>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</si>
  <si>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</si>
  <si>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</si>
  <si>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</si>
  <si>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</si>
  <si>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</si>
  <si>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</si>
  <si>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</si>
  <si>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</si>
  <si>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</si>
  <si>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</si>
  <si>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</si>
  <si>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</si>
  <si>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</si>
  <si>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</si>
  <si>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</si>
  <si>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</si>
  <si>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</si>
  <si>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</si>
  <si>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</si>
  <si>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</si>
  <si>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</si>
  <si>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</si>
  <si>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</si>
  <si>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</si>
  <si>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</si>
  <si>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</si>
  <si>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</si>
  <si>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</si>
  <si>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</si>
  <si>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</si>
  <si>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</si>
  <si>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</si>
  <si>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</si>
  <si>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</si>
  <si>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</si>
  <si>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</si>
  <si>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</si>
  <si>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</si>
  <si>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</si>
  <si>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</si>
  <si>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</si>
  <si>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</si>
  <si>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</si>
  <si>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</si>
  <si>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</si>
  <si>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</si>
  <si>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</si>
  <si>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</si>
  <si>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</si>
  <si>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</si>
  <si>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</si>
  <si>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</si>
  <si>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</si>
  <si>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</si>
  <si>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</si>
  <si>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</si>
  <si>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</si>
  <si>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</si>
  <si>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</si>
  <si>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</si>
  <si>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</si>
  <si>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</si>
  <si>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</si>
  <si>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</si>
  <si>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</si>
  <si>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</si>
  <si>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</si>
  <si>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</si>
  <si>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</si>
  <si>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</si>
  <si>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</si>
  <si>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</si>
  <si>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</si>
  <si>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</si>
  <si>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</si>
  <si>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</si>
  <si>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</si>
  <si>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</si>
  <si>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</si>
  <si>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</si>
  <si>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</si>
  <si>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</si>
  <si>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</si>
  <si>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</si>
  <si>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</si>
  <si>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</si>
  <si>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</si>
  <si>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</si>
  <si>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</si>
  <si>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</si>
  <si>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</si>
  <si>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</si>
  <si>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</si>
  <si>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</si>
  <si>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</si>
  <si>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</si>
  <si>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</si>
  <si>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</si>
  <si>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</si>
  <si>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</si>
  <si>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</si>
  <si>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</si>
  <si>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</si>
  <si>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</si>
  <si>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</si>
  <si>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</si>
  <si>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</si>
  <si>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</si>
  <si>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</si>
  <si>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</si>
  <si>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</si>
  <si>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</si>
  <si>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</si>
  <si>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</si>
  <si>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</si>
  <si>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</si>
  <si>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</si>
  <si>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</si>
  <si>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</si>
  <si>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</si>
  <si>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</si>
  <si>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</si>
  <si>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</si>
  <si>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</si>
  <si>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</si>
  <si>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</si>
  <si>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</si>
  <si>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</si>
  <si>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</si>
  <si>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</si>
  <si>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</si>
  <si>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</si>
  <si>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</si>
  <si>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</si>
  <si>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</si>
  <si>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</si>
  <si>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</si>
  <si>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</si>
  <si>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</si>
  <si>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</si>
  <si>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</si>
  <si>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</si>
  <si>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</si>
  <si>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</si>
  <si>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</si>
  <si>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</si>
  <si>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</si>
  <si>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</si>
  <si>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</si>
  <si>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</si>
  <si>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</si>
  <si>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</si>
  <si>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</si>
  <si>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</si>
  <si>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</si>
  <si>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</si>
  <si>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</si>
  <si>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</si>
  <si>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</si>
  <si>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</si>
  <si>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</si>
  <si>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</si>
  <si>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</si>
  <si>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</si>
  <si>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</si>
  <si>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</si>
  <si>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</si>
  <si>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</si>
  <si>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</si>
  <si>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</si>
  <si>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</si>
  <si>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</si>
  <si>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</si>
  <si>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</si>
  <si>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</si>
  <si>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</si>
  <si>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</si>
  <si>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</si>
  <si>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</si>
  <si>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</si>
  <si>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</si>
  <si>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</si>
  <si>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</si>
  <si>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</si>
  <si>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</si>
  <si>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</si>
  <si>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</si>
  <si>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</si>
  <si>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</si>
  <si>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</si>
  <si>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</si>
  <si>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</si>
  <si>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</si>
  <si>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</si>
  <si>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</si>
  <si>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</si>
  <si>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</si>
  <si>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</si>
  <si>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</si>
  <si>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</si>
  <si>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</si>
  <si>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</si>
  <si>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</si>
  <si>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</si>
  <si>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</si>
  <si>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</si>
  <si>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</si>
  <si>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</si>
  <si>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</si>
  <si>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</si>
  <si>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</si>
  <si>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</si>
  <si>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</si>
  <si>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</si>
  <si>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</si>
  <si>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</si>
  <si>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</si>
  <si>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</si>
  <si>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</si>
  <si>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</si>
  <si>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</si>
  <si>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</si>
  <si>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</si>
  <si>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</si>
  <si>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</si>
  <si>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</si>
  <si>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</si>
  <si>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</si>
  <si>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</si>
  <si>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</si>
  <si>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</si>
  <si>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</si>
  <si>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</si>
  <si>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</si>
  <si>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</si>
  <si>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</si>
  <si>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</si>
  <si>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</si>
  <si>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</si>
  <si>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</si>
  <si>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</si>
  <si>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</si>
  <si>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</si>
  <si>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</si>
  <si>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</si>
  <si>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</si>
  <si>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</si>
  <si>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</si>
  <si>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</si>
  <si>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</si>
  <si>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</si>
  <si>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</si>
  <si>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</si>
  <si>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</si>
  <si>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</si>
  <si>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</si>
  <si>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</si>
  <si>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</si>
  <si>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</si>
  <si>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</si>
  <si>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</si>
  <si>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</si>
  <si>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</si>
  <si>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</si>
  <si>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</si>
  <si>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</si>
  <si>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</si>
  <si>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</si>
  <si>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</si>
  <si>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</si>
  <si>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</si>
  <si>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</si>
  <si>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</si>
  <si>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</si>
  <si>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</si>
  <si>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</si>
  <si>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</si>
  <si>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</si>
  <si>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</si>
  <si>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</si>
  <si>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</si>
  <si>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</si>
  <si>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</si>
  <si>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</si>
  <si>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</si>
  <si>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</si>
  <si>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</si>
  <si>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</si>
  <si>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</si>
  <si>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</si>
  <si>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</si>
  <si>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</si>
  <si>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</si>
  <si>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</si>
  <si>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</si>
  <si>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</si>
  <si>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</si>
  <si>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</si>
  <si>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</si>
  <si>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</si>
  <si>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</si>
  <si>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</si>
  <si>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</si>
  <si>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</si>
  <si>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</si>
  <si>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</si>
  <si>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</si>
  <si>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</si>
  <si>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</si>
  <si>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</si>
  <si>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</si>
  <si>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</si>
  <si>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</si>
  <si>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</si>
  <si>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</si>
  <si>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</si>
  <si>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</si>
  <si>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</si>
  <si>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</si>
  <si>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</si>
  <si>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</si>
  <si>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</si>
  <si>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</si>
  <si>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</si>
  <si>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</si>
  <si>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</si>
  <si>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</si>
  <si>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</si>
  <si>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</si>
  <si>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</si>
  <si>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</si>
  <si>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</si>
  <si>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</si>
  <si>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</si>
  <si>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</si>
  <si>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</si>
  <si>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</si>
  <si>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</si>
  <si>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</si>
  <si>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</si>
  <si>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</si>
  <si>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</si>
  <si>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</si>
  <si>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</si>
  <si>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</si>
  <si>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</si>
  <si>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</si>
  <si>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</si>
  <si>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</si>
  <si>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</si>
  <si>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</si>
  <si>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</si>
  <si>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</si>
  <si>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</si>
  <si>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</si>
  <si>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</si>
  <si>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</si>
  <si>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</si>
  <si>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</si>
  <si>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</si>
  <si>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</si>
  <si>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</si>
  <si>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</si>
  <si>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</si>
  <si>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</si>
  <si>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</si>
  <si>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</si>
  <si>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</si>
  <si>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</si>
  <si>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</si>
  <si>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</si>
  <si>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</si>
  <si>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</si>
  <si>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</si>
  <si>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</si>
  <si>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</si>
  <si>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</si>
  <si>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</si>
  <si>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</si>
  <si>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</si>
  <si>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</si>
  <si>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</si>
  <si>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</si>
  <si>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</si>
  <si>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</si>
  <si>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</si>
  <si>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</si>
  <si>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</si>
  <si>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</si>
  <si>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</si>
  <si>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</si>
  <si>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</si>
  <si>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</si>
  <si>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</si>
  <si>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</si>
  <si>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</si>
  <si>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</si>
  <si>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</si>
  <si>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</si>
  <si>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</si>
  <si>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</si>
  <si>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</si>
  <si>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</si>
  <si>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</si>
  <si>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</si>
  <si>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</si>
  <si>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</si>
  <si>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55IS2023/04/26</t>
  </si>
  <si>
    <t>26-04-2023</t>
  </si>
  <si>
    <t>IssueTime</t>
  </si>
  <si>
    <t>SHPPBPL</t>
  </si>
  <si>
    <t>JSPL_DCPP</t>
  </si>
  <si>
    <t>SEIL</t>
  </si>
  <si>
    <t>ILFS</t>
  </si>
  <si>
    <t>Manipur_Ben</t>
  </si>
  <si>
    <t>IPCL_WB</t>
  </si>
  <si>
    <t>NAVABHARAT</t>
  </si>
  <si>
    <t>VISHWARAJSUGAR</t>
  </si>
  <si>
    <t>GBHHPL</t>
  </si>
  <si>
    <t>CHANJUII</t>
  </si>
  <si>
    <t>JPNIGRIE_JNSTPP</t>
  </si>
  <si>
    <t>KPRSUGAR</t>
  </si>
  <si>
    <t>APNRL</t>
  </si>
  <si>
    <t>JPL</t>
  </si>
  <si>
    <t>NIRANISUGAR</t>
  </si>
  <si>
    <t>AMBASTL</t>
  </si>
  <si>
    <t>TS1PL_BKN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</si>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</sst>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275.51299999999998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275.51299999999998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275.51299999999998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45042</v>
      </c>
      <c r="Z3" s="37">
        <f>S3</f>
        <v>45042</v>
      </c>
      <c r="AE3" s="36"/>
      <c r="AH3" s="38">
        <f>AV4</f>
        <v>45042</v>
      </c>
    </row>
    <row r="4" spans="1:48" ht="15.75" thickBot="1">
      <c r="A4" s="37">
        <f>frq!A1</f>
        <v>45042</v>
      </c>
      <c r="L4" s="37">
        <f>frq!A1</f>
        <v>45042</v>
      </c>
      <c r="P4" s="37">
        <f>frq!A1</f>
        <v>45042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45042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6.8878249999999988E-2</v>
      </c>
      <c r="H6" s="54">
        <f>(BAWANA!U3+BAWANA!V3)/4000</f>
        <v>0</v>
      </c>
      <c r="I6" s="54"/>
      <c r="J6" s="54">
        <f>G6+H6+I6</f>
        <v>6.8878249999999988E-2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6.8878249999999988E-2</v>
      </c>
      <c r="H7" s="54">
        <f>(BAWANA!U4+BAWANA!V4)/4000</f>
        <v>0</v>
      </c>
      <c r="I7" s="54"/>
      <c r="J7" s="54">
        <f t="shared" ref="J7:J70" si="3">G7+H7+I7</f>
        <v>6.8878249999999988E-2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6.8878249999999988E-2</v>
      </c>
      <c r="H8" s="54">
        <f>(BAWANA!U5+BAWANA!V5)/4000</f>
        <v>0</v>
      </c>
      <c r="I8" s="54"/>
      <c r="J8" s="54">
        <f t="shared" si="3"/>
        <v>6.8878249999999988E-2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6.484134749999992</v>
      </c>
      <c r="H102" s="54">
        <f t="shared" si="14"/>
        <v>0</v>
      </c>
      <c r="I102" s="54"/>
      <c r="J102" s="54">
        <f t="shared" si="14"/>
        <v>6.484134749999992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510</v>
      </c>
      <c r="X1" t="s">
        <v>510</v>
      </c>
      <c r="Y1" t="s">
        <v>496</v>
      </c>
      <c r="Z1" t="s">
        <v>501</v>
      </c>
      <c r="AA1" t="s">
        <v>507</v>
      </c>
      <c r="AB1" t="s">
        <v>503</v>
      </c>
      <c r="AC1" t="s">
        <v>494</v>
      </c>
      <c r="AD1" t="s">
        <v>508</v>
      </c>
      <c r="AE1" t="s">
        <v>494</v>
      </c>
      <c r="AF1" t="s">
        <v>494</v>
      </c>
      <c r="AG1" t="s">
        <v>150</v>
      </c>
      <c r="AH1" t="s">
        <v>494</v>
      </c>
      <c r="AI1" t="s">
        <v>505</v>
      </c>
      <c r="AJ1" t="s">
        <v>498</v>
      </c>
      <c r="AK1" t="s">
        <v>497</v>
      </c>
      <c r="AL1" t="s">
        <v>504</v>
      </c>
      <c r="AM1" t="s">
        <v>494</v>
      </c>
      <c r="AN1" t="s">
        <v>499</v>
      </c>
      <c r="AO1" t="s">
        <v>494</v>
      </c>
      <c r="AP1" t="s">
        <v>494</v>
      </c>
      <c r="AQ1" t="s">
        <v>506</v>
      </c>
      <c r="AR1" t="s">
        <v>494</v>
      </c>
      <c r="AS1" t="s">
        <v>495</v>
      </c>
      <c r="AT1" t="s">
        <v>494</v>
      </c>
      <c r="AU1" t="s">
        <v>502</v>
      </c>
      <c r="AV1" t="s">
        <v>500</v>
      </c>
      <c r="AW1" t="s">
        <v>511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45042</v>
      </c>
      <c r="W2" s="30" t="s">
        <v>150</v>
      </c>
      <c r="X2" t="s">
        <v>149</v>
      </c>
      <c r="Y2" t="s">
        <v>153</v>
      </c>
      <c r="Z2" t="s">
        <v>149</v>
      </c>
      <c r="AA2" t="s">
        <v>149</v>
      </c>
      <c r="AB2" t="s">
        <v>153</v>
      </c>
      <c r="AC2" t="s">
        <v>269</v>
      </c>
      <c r="AD2" t="s">
        <v>149</v>
      </c>
      <c r="AE2" t="s">
        <v>283</v>
      </c>
      <c r="AF2" t="s">
        <v>237</v>
      </c>
      <c r="AG2" t="s">
        <v>509</v>
      </c>
      <c r="AH2" t="s">
        <v>281</v>
      </c>
      <c r="AI2" t="s">
        <v>149</v>
      </c>
      <c r="AJ2" t="s">
        <v>391</v>
      </c>
      <c r="AK2" t="s">
        <v>149</v>
      </c>
      <c r="AL2" t="s">
        <v>149</v>
      </c>
      <c r="AM2" t="s">
        <v>282</v>
      </c>
      <c r="AN2" t="s">
        <v>152</v>
      </c>
      <c r="AO2" t="s">
        <v>270</v>
      </c>
      <c r="AP2" t="s">
        <v>232</v>
      </c>
      <c r="AQ2" t="s">
        <v>153</v>
      </c>
      <c r="AR2" t="s">
        <v>268</v>
      </c>
      <c r="AS2" t="s">
        <v>149</v>
      </c>
      <c r="AT2" t="s">
        <v>240</v>
      </c>
      <c r="AU2" t="s">
        <v>246</v>
      </c>
      <c r="AV2" t="s">
        <v>149</v>
      </c>
      <c r="AW2" t="s">
        <v>405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438.65999999999997</v>
      </c>
      <c r="I3" s="95">
        <v>0.53</v>
      </c>
      <c r="J3" s="95">
        <v>54.09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24.11</v>
      </c>
      <c r="Z3">
        <v>14.47</v>
      </c>
      <c r="AA3">
        <v>49.91</v>
      </c>
      <c r="AB3">
        <v>9.0299999999999994</v>
      </c>
      <c r="AC3">
        <v>0.36</v>
      </c>
      <c r="AD3">
        <v>9.64</v>
      </c>
      <c r="AE3">
        <v>0.31</v>
      </c>
      <c r="AF3">
        <v>0.36</v>
      </c>
      <c r="AG3">
        <v>0</v>
      </c>
      <c r="AH3">
        <v>0.31</v>
      </c>
      <c r="AI3">
        <v>17.36</v>
      </c>
      <c r="AJ3">
        <v>2.89</v>
      </c>
      <c r="AK3">
        <v>99.83</v>
      </c>
      <c r="AL3">
        <v>49.91</v>
      </c>
      <c r="AM3">
        <v>0.61</v>
      </c>
      <c r="AN3">
        <v>0</v>
      </c>
      <c r="AO3">
        <v>0.53</v>
      </c>
      <c r="AP3">
        <v>0.53</v>
      </c>
      <c r="AQ3">
        <v>20.59</v>
      </c>
      <c r="AR3">
        <v>0.6</v>
      </c>
      <c r="AS3">
        <v>48.22</v>
      </c>
      <c r="AT3">
        <v>0.45</v>
      </c>
      <c r="AU3">
        <v>27.52</v>
      </c>
      <c r="AV3">
        <v>115.74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438.65999999999997</v>
      </c>
      <c r="I4" s="88">
        <v>0.53</v>
      </c>
      <c r="J4" s="88">
        <v>54.09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24.11</v>
      </c>
      <c r="Z4">
        <v>14.47</v>
      </c>
      <c r="AA4">
        <v>49.91</v>
      </c>
      <c r="AB4">
        <v>9.0299999999999994</v>
      </c>
      <c r="AC4">
        <v>0.36</v>
      </c>
      <c r="AD4">
        <v>9.64</v>
      </c>
      <c r="AE4">
        <v>0.31</v>
      </c>
      <c r="AF4">
        <v>0.36</v>
      </c>
      <c r="AG4">
        <v>0</v>
      </c>
      <c r="AH4">
        <v>0.31</v>
      </c>
      <c r="AI4">
        <v>17.36</v>
      </c>
      <c r="AJ4">
        <v>2.89</v>
      </c>
      <c r="AK4">
        <v>99.83</v>
      </c>
      <c r="AL4">
        <v>49.91</v>
      </c>
      <c r="AM4">
        <v>0.61</v>
      </c>
      <c r="AN4">
        <v>0</v>
      </c>
      <c r="AO4">
        <v>0.53</v>
      </c>
      <c r="AP4">
        <v>0.53</v>
      </c>
      <c r="AQ4">
        <v>20.59</v>
      </c>
      <c r="AR4">
        <v>0.6</v>
      </c>
      <c r="AS4">
        <v>48.22</v>
      </c>
      <c r="AT4">
        <v>0.45</v>
      </c>
      <c r="AU4">
        <v>27.52</v>
      </c>
      <c r="AV4">
        <v>115.74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438.65999999999997</v>
      </c>
      <c r="I5" s="88">
        <v>0.53</v>
      </c>
      <c r="J5" s="88">
        <v>54.09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24.11</v>
      </c>
      <c r="Z5">
        <v>14.47</v>
      </c>
      <c r="AA5">
        <v>49.91</v>
      </c>
      <c r="AB5">
        <v>9.0299999999999994</v>
      </c>
      <c r="AC5">
        <v>0.36</v>
      </c>
      <c r="AD5">
        <v>9.64</v>
      </c>
      <c r="AE5">
        <v>0.31</v>
      </c>
      <c r="AF5">
        <v>0.36</v>
      </c>
      <c r="AG5">
        <v>0</v>
      </c>
      <c r="AH5">
        <v>0.31</v>
      </c>
      <c r="AI5">
        <v>17.36</v>
      </c>
      <c r="AJ5">
        <v>2.89</v>
      </c>
      <c r="AK5">
        <v>99.83</v>
      </c>
      <c r="AL5">
        <v>49.91</v>
      </c>
      <c r="AM5">
        <v>0.61</v>
      </c>
      <c r="AN5">
        <v>0</v>
      </c>
      <c r="AO5">
        <v>0.53</v>
      </c>
      <c r="AP5">
        <v>0.53</v>
      </c>
      <c r="AQ5">
        <v>20.59</v>
      </c>
      <c r="AR5">
        <v>0.6</v>
      </c>
      <c r="AS5">
        <v>48.22</v>
      </c>
      <c r="AT5">
        <v>0.45</v>
      </c>
      <c r="AU5">
        <v>27.52</v>
      </c>
      <c r="AV5">
        <v>115.74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438.65999999999997</v>
      </c>
      <c r="I6" s="88">
        <v>0.53</v>
      </c>
      <c r="J6" s="88">
        <v>54.09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24.11</v>
      </c>
      <c r="Z6">
        <v>14.47</v>
      </c>
      <c r="AA6">
        <v>49.91</v>
      </c>
      <c r="AB6">
        <v>9.0299999999999994</v>
      </c>
      <c r="AC6">
        <v>0.36</v>
      </c>
      <c r="AD6">
        <v>9.64</v>
      </c>
      <c r="AE6">
        <v>0.31</v>
      </c>
      <c r="AF6">
        <v>0.36</v>
      </c>
      <c r="AG6">
        <v>0</v>
      </c>
      <c r="AH6">
        <v>0.31</v>
      </c>
      <c r="AI6">
        <v>17.36</v>
      </c>
      <c r="AJ6">
        <v>2.89</v>
      </c>
      <c r="AK6">
        <v>99.83</v>
      </c>
      <c r="AL6">
        <v>49.91</v>
      </c>
      <c r="AM6">
        <v>0.61</v>
      </c>
      <c r="AN6">
        <v>0</v>
      </c>
      <c r="AO6">
        <v>0.53</v>
      </c>
      <c r="AP6">
        <v>0.53</v>
      </c>
      <c r="AQ6">
        <v>20.59</v>
      </c>
      <c r="AR6">
        <v>0.6</v>
      </c>
      <c r="AS6">
        <v>48.22</v>
      </c>
      <c r="AT6">
        <v>0.45</v>
      </c>
      <c r="AU6">
        <v>27.52</v>
      </c>
      <c r="AV6">
        <v>115.74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438.65999999999997</v>
      </c>
      <c r="I7" s="88">
        <v>0.53</v>
      </c>
      <c r="J7" s="88">
        <v>54.09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24.11</v>
      </c>
      <c r="Z7">
        <v>14.47</v>
      </c>
      <c r="AA7">
        <v>49.91</v>
      </c>
      <c r="AB7">
        <v>9.0299999999999994</v>
      </c>
      <c r="AC7">
        <v>0.36</v>
      </c>
      <c r="AD7">
        <v>9.64</v>
      </c>
      <c r="AE7">
        <v>0.31</v>
      </c>
      <c r="AF7">
        <v>0.36</v>
      </c>
      <c r="AG7">
        <v>0</v>
      </c>
      <c r="AH7">
        <v>0.31</v>
      </c>
      <c r="AI7">
        <v>17.36</v>
      </c>
      <c r="AJ7">
        <v>2.89</v>
      </c>
      <c r="AK7">
        <v>99.83</v>
      </c>
      <c r="AL7">
        <v>49.91</v>
      </c>
      <c r="AM7">
        <v>0.61</v>
      </c>
      <c r="AN7">
        <v>0</v>
      </c>
      <c r="AO7">
        <v>0.53</v>
      </c>
      <c r="AP7">
        <v>0.53</v>
      </c>
      <c r="AQ7">
        <v>20.59</v>
      </c>
      <c r="AR7">
        <v>0.6</v>
      </c>
      <c r="AS7">
        <v>48.22</v>
      </c>
      <c r="AT7">
        <v>0.45</v>
      </c>
      <c r="AU7">
        <v>27.52</v>
      </c>
      <c r="AV7">
        <v>115.74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438.65999999999997</v>
      </c>
      <c r="I8" s="88">
        <v>0.53</v>
      </c>
      <c r="J8" s="88">
        <v>54.09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24.11</v>
      </c>
      <c r="Z8">
        <v>14.47</v>
      </c>
      <c r="AA8">
        <v>49.91</v>
      </c>
      <c r="AB8">
        <v>9.0299999999999994</v>
      </c>
      <c r="AC8">
        <v>0.36</v>
      </c>
      <c r="AD8">
        <v>9.64</v>
      </c>
      <c r="AE8">
        <v>0.31</v>
      </c>
      <c r="AF8">
        <v>0.36</v>
      </c>
      <c r="AG8">
        <v>0</v>
      </c>
      <c r="AH8">
        <v>0.31</v>
      </c>
      <c r="AI8">
        <v>17.36</v>
      </c>
      <c r="AJ8">
        <v>2.89</v>
      </c>
      <c r="AK8">
        <v>99.83</v>
      </c>
      <c r="AL8">
        <v>49.91</v>
      </c>
      <c r="AM8">
        <v>0.61</v>
      </c>
      <c r="AN8">
        <v>0</v>
      </c>
      <c r="AO8">
        <v>0.53</v>
      </c>
      <c r="AP8">
        <v>0.53</v>
      </c>
      <c r="AQ8">
        <v>20.59</v>
      </c>
      <c r="AR8">
        <v>0.6</v>
      </c>
      <c r="AS8">
        <v>48.22</v>
      </c>
      <c r="AT8">
        <v>0.45</v>
      </c>
      <c r="AU8">
        <v>27.52</v>
      </c>
      <c r="AV8">
        <v>115.74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438.65999999999997</v>
      </c>
      <c r="I9" s="88">
        <v>0.53</v>
      </c>
      <c r="J9" s="88">
        <v>54.09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24.11</v>
      </c>
      <c r="Z9">
        <v>14.47</v>
      </c>
      <c r="AA9">
        <v>49.91</v>
      </c>
      <c r="AB9">
        <v>9.0299999999999994</v>
      </c>
      <c r="AC9">
        <v>0.36</v>
      </c>
      <c r="AD9">
        <v>9.64</v>
      </c>
      <c r="AE9">
        <v>0.31</v>
      </c>
      <c r="AF9">
        <v>0.36</v>
      </c>
      <c r="AG9">
        <v>0</v>
      </c>
      <c r="AH9">
        <v>0.31</v>
      </c>
      <c r="AI9">
        <v>17.36</v>
      </c>
      <c r="AJ9">
        <v>2.89</v>
      </c>
      <c r="AK9">
        <v>99.83</v>
      </c>
      <c r="AL9">
        <v>49.91</v>
      </c>
      <c r="AM9">
        <v>0.61</v>
      </c>
      <c r="AN9">
        <v>0</v>
      </c>
      <c r="AO9">
        <v>0.53</v>
      </c>
      <c r="AP9">
        <v>0.53</v>
      </c>
      <c r="AQ9">
        <v>20.59</v>
      </c>
      <c r="AR9">
        <v>0.6</v>
      </c>
      <c r="AS9">
        <v>48.22</v>
      </c>
      <c r="AT9">
        <v>0.45</v>
      </c>
      <c r="AU9">
        <v>27.52</v>
      </c>
      <c r="AV9">
        <v>115.74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438.65999999999997</v>
      </c>
      <c r="I10" s="88">
        <v>0.53</v>
      </c>
      <c r="J10" s="88">
        <v>54.09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24.11</v>
      </c>
      <c r="Z10">
        <v>14.47</v>
      </c>
      <c r="AA10">
        <v>49.91</v>
      </c>
      <c r="AB10">
        <v>9.0299999999999994</v>
      </c>
      <c r="AC10">
        <v>0.36</v>
      </c>
      <c r="AD10">
        <v>9.64</v>
      </c>
      <c r="AE10">
        <v>0.31</v>
      </c>
      <c r="AF10">
        <v>0.36</v>
      </c>
      <c r="AG10">
        <v>0</v>
      </c>
      <c r="AH10">
        <v>0.31</v>
      </c>
      <c r="AI10">
        <v>17.36</v>
      </c>
      <c r="AJ10">
        <v>2.89</v>
      </c>
      <c r="AK10">
        <v>99.83</v>
      </c>
      <c r="AL10">
        <v>49.91</v>
      </c>
      <c r="AM10">
        <v>0.61</v>
      </c>
      <c r="AN10">
        <v>0</v>
      </c>
      <c r="AO10">
        <v>0.53</v>
      </c>
      <c r="AP10">
        <v>0.53</v>
      </c>
      <c r="AQ10">
        <v>20.59</v>
      </c>
      <c r="AR10">
        <v>0.6</v>
      </c>
      <c r="AS10">
        <v>48.22</v>
      </c>
      <c r="AT10">
        <v>0.45</v>
      </c>
      <c r="AU10">
        <v>27.52</v>
      </c>
      <c r="AV10">
        <v>115.74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438.65999999999997</v>
      </c>
      <c r="I11" s="88">
        <v>0.53</v>
      </c>
      <c r="J11" s="88">
        <v>53.989999999999995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24.11</v>
      </c>
      <c r="Z11">
        <v>14.47</v>
      </c>
      <c r="AA11">
        <v>49.91</v>
      </c>
      <c r="AB11">
        <v>8.93</v>
      </c>
      <c r="AC11">
        <v>0.36</v>
      </c>
      <c r="AD11">
        <v>9.64</v>
      </c>
      <c r="AE11">
        <v>0.31</v>
      </c>
      <c r="AF11">
        <v>0.36</v>
      </c>
      <c r="AG11">
        <v>0</v>
      </c>
      <c r="AH11">
        <v>0.31</v>
      </c>
      <c r="AI11">
        <v>17.36</v>
      </c>
      <c r="AJ11">
        <v>2.89</v>
      </c>
      <c r="AK11">
        <v>99.83</v>
      </c>
      <c r="AL11">
        <v>49.91</v>
      </c>
      <c r="AM11">
        <v>0.61</v>
      </c>
      <c r="AN11">
        <v>0</v>
      </c>
      <c r="AO11">
        <v>0.53</v>
      </c>
      <c r="AP11">
        <v>0.53</v>
      </c>
      <c r="AQ11">
        <v>20.59</v>
      </c>
      <c r="AR11">
        <v>0.6</v>
      </c>
      <c r="AS11">
        <v>48.22</v>
      </c>
      <c r="AT11">
        <v>0.45</v>
      </c>
      <c r="AU11">
        <v>27.52</v>
      </c>
      <c r="AV11">
        <v>115.74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438.65999999999997</v>
      </c>
      <c r="I12" s="88">
        <v>0.53</v>
      </c>
      <c r="J12" s="88">
        <v>53.989999999999995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24.11</v>
      </c>
      <c r="Z12">
        <v>14.47</v>
      </c>
      <c r="AA12">
        <v>49.91</v>
      </c>
      <c r="AB12">
        <v>8.93</v>
      </c>
      <c r="AC12">
        <v>0.36</v>
      </c>
      <c r="AD12">
        <v>9.64</v>
      </c>
      <c r="AE12">
        <v>0.31</v>
      </c>
      <c r="AF12">
        <v>0.36</v>
      </c>
      <c r="AG12">
        <v>0</v>
      </c>
      <c r="AH12">
        <v>0.31</v>
      </c>
      <c r="AI12">
        <v>17.36</v>
      </c>
      <c r="AJ12">
        <v>2.89</v>
      </c>
      <c r="AK12">
        <v>99.83</v>
      </c>
      <c r="AL12">
        <v>49.91</v>
      </c>
      <c r="AM12">
        <v>0.61</v>
      </c>
      <c r="AN12">
        <v>0</v>
      </c>
      <c r="AO12">
        <v>0.53</v>
      </c>
      <c r="AP12">
        <v>0.53</v>
      </c>
      <c r="AQ12">
        <v>20.59</v>
      </c>
      <c r="AR12">
        <v>0.6</v>
      </c>
      <c r="AS12">
        <v>48.22</v>
      </c>
      <c r="AT12">
        <v>0.45</v>
      </c>
      <c r="AU12">
        <v>27.52</v>
      </c>
      <c r="AV12">
        <v>115.74</v>
      </c>
      <c r="AW12">
        <v>0</v>
      </c>
    </row>
    <row r="13" spans="1:49">
      <c r="A13" t="s">
        <v>248</v>
      </c>
      <c r="G13" t="s">
        <v>55</v>
      </c>
      <c r="H13" s="115">
        <v>438.65999999999997</v>
      </c>
      <c r="I13" s="88">
        <v>0.53</v>
      </c>
      <c r="J13" s="88">
        <v>53.989999999999995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24.11</v>
      </c>
      <c r="Z13">
        <v>14.47</v>
      </c>
      <c r="AA13">
        <v>49.91</v>
      </c>
      <c r="AB13">
        <v>8.93</v>
      </c>
      <c r="AC13">
        <v>0.36</v>
      </c>
      <c r="AD13">
        <v>9.64</v>
      </c>
      <c r="AE13">
        <v>0.31</v>
      </c>
      <c r="AF13">
        <v>0.36</v>
      </c>
      <c r="AG13">
        <v>0</v>
      </c>
      <c r="AH13">
        <v>0.31</v>
      </c>
      <c r="AI13">
        <v>17.36</v>
      </c>
      <c r="AJ13">
        <v>2.89</v>
      </c>
      <c r="AK13">
        <v>99.83</v>
      </c>
      <c r="AL13">
        <v>49.91</v>
      </c>
      <c r="AM13">
        <v>0.61</v>
      </c>
      <c r="AN13">
        <v>0</v>
      </c>
      <c r="AO13">
        <v>0.53</v>
      </c>
      <c r="AP13">
        <v>0.53</v>
      </c>
      <c r="AQ13">
        <v>20.59</v>
      </c>
      <c r="AR13">
        <v>0.6</v>
      </c>
      <c r="AS13">
        <v>48.22</v>
      </c>
      <c r="AT13">
        <v>0.45</v>
      </c>
      <c r="AU13">
        <v>27.52</v>
      </c>
      <c r="AV13">
        <v>115.74</v>
      </c>
      <c r="AW13">
        <v>0</v>
      </c>
    </row>
    <row r="14" spans="1:49">
      <c r="A14" t="s">
        <v>249</v>
      </c>
      <c r="G14" t="s">
        <v>56</v>
      </c>
      <c r="H14" s="115">
        <v>438.65999999999997</v>
      </c>
      <c r="I14" s="88">
        <v>0.53</v>
      </c>
      <c r="J14" s="88">
        <v>53.989999999999995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24.11</v>
      </c>
      <c r="Z14">
        <v>14.47</v>
      </c>
      <c r="AA14">
        <v>49.91</v>
      </c>
      <c r="AB14">
        <v>8.93</v>
      </c>
      <c r="AC14">
        <v>0.36</v>
      </c>
      <c r="AD14">
        <v>9.64</v>
      </c>
      <c r="AE14">
        <v>0.31</v>
      </c>
      <c r="AF14">
        <v>0.36</v>
      </c>
      <c r="AG14">
        <v>0</v>
      </c>
      <c r="AH14">
        <v>0.31</v>
      </c>
      <c r="AI14">
        <v>17.36</v>
      </c>
      <c r="AJ14">
        <v>2.89</v>
      </c>
      <c r="AK14">
        <v>99.83</v>
      </c>
      <c r="AL14">
        <v>49.91</v>
      </c>
      <c r="AM14">
        <v>0.61</v>
      </c>
      <c r="AN14">
        <v>0</v>
      </c>
      <c r="AO14">
        <v>0.53</v>
      </c>
      <c r="AP14">
        <v>0.53</v>
      </c>
      <c r="AQ14">
        <v>20.59</v>
      </c>
      <c r="AR14">
        <v>0.6</v>
      </c>
      <c r="AS14">
        <v>48.22</v>
      </c>
      <c r="AT14">
        <v>0.45</v>
      </c>
      <c r="AU14">
        <v>27.52</v>
      </c>
      <c r="AV14">
        <v>115.74</v>
      </c>
      <c r="AW14">
        <v>0</v>
      </c>
    </row>
    <row r="15" spans="1:49">
      <c r="A15" t="s">
        <v>250</v>
      </c>
      <c r="G15" t="s">
        <v>57</v>
      </c>
      <c r="H15" s="115">
        <v>438.65999999999997</v>
      </c>
      <c r="I15" s="88">
        <v>0.53</v>
      </c>
      <c r="J15" s="88">
        <v>53.89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24.11</v>
      </c>
      <c r="Z15">
        <v>14.47</v>
      </c>
      <c r="AA15">
        <v>49.91</v>
      </c>
      <c r="AB15">
        <v>8.83</v>
      </c>
      <c r="AC15">
        <v>0.36</v>
      </c>
      <c r="AD15">
        <v>9.64</v>
      </c>
      <c r="AE15">
        <v>0.31</v>
      </c>
      <c r="AF15">
        <v>0.36</v>
      </c>
      <c r="AG15">
        <v>0</v>
      </c>
      <c r="AH15">
        <v>0.31</v>
      </c>
      <c r="AI15">
        <v>17.36</v>
      </c>
      <c r="AJ15">
        <v>2.89</v>
      </c>
      <c r="AK15">
        <v>99.83</v>
      </c>
      <c r="AL15">
        <v>49.91</v>
      </c>
      <c r="AM15">
        <v>0.61</v>
      </c>
      <c r="AN15">
        <v>0</v>
      </c>
      <c r="AO15">
        <v>0.53</v>
      </c>
      <c r="AP15">
        <v>0.53</v>
      </c>
      <c r="AQ15">
        <v>20.59</v>
      </c>
      <c r="AR15">
        <v>0.6</v>
      </c>
      <c r="AS15">
        <v>48.22</v>
      </c>
      <c r="AT15">
        <v>0.45</v>
      </c>
      <c r="AU15">
        <v>27.52</v>
      </c>
      <c r="AV15">
        <v>115.74</v>
      </c>
      <c r="AW15">
        <v>0</v>
      </c>
    </row>
    <row r="16" spans="1:49">
      <c r="A16" t="s">
        <v>251</v>
      </c>
      <c r="G16" t="s">
        <v>58</v>
      </c>
      <c r="H16" s="115">
        <v>438.65999999999997</v>
      </c>
      <c r="I16" s="88">
        <v>0.53</v>
      </c>
      <c r="J16" s="88">
        <v>53.89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24.11</v>
      </c>
      <c r="Z16">
        <v>14.47</v>
      </c>
      <c r="AA16">
        <v>49.91</v>
      </c>
      <c r="AB16">
        <v>8.83</v>
      </c>
      <c r="AC16">
        <v>0.36</v>
      </c>
      <c r="AD16">
        <v>9.64</v>
      </c>
      <c r="AE16">
        <v>0.31</v>
      </c>
      <c r="AF16">
        <v>0.36</v>
      </c>
      <c r="AG16">
        <v>0</v>
      </c>
      <c r="AH16">
        <v>0.31</v>
      </c>
      <c r="AI16">
        <v>17.36</v>
      </c>
      <c r="AJ16">
        <v>2.89</v>
      </c>
      <c r="AK16">
        <v>99.83</v>
      </c>
      <c r="AL16">
        <v>49.91</v>
      </c>
      <c r="AM16">
        <v>0.61</v>
      </c>
      <c r="AN16">
        <v>0</v>
      </c>
      <c r="AO16">
        <v>0.53</v>
      </c>
      <c r="AP16">
        <v>0.53</v>
      </c>
      <c r="AQ16">
        <v>20.59</v>
      </c>
      <c r="AR16">
        <v>0.6</v>
      </c>
      <c r="AS16">
        <v>48.22</v>
      </c>
      <c r="AT16">
        <v>0.45</v>
      </c>
      <c r="AU16">
        <v>27.52</v>
      </c>
      <c r="AV16">
        <v>115.74</v>
      </c>
      <c r="AW16">
        <v>0</v>
      </c>
    </row>
    <row r="17" spans="1:49">
      <c r="A17" t="s">
        <v>252</v>
      </c>
      <c r="G17" t="s">
        <v>59</v>
      </c>
      <c r="H17" s="115">
        <v>438.65999999999997</v>
      </c>
      <c r="I17" s="88">
        <v>0.53</v>
      </c>
      <c r="J17" s="88">
        <v>53.89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24.11</v>
      </c>
      <c r="Z17">
        <v>14.47</v>
      </c>
      <c r="AA17">
        <v>49.91</v>
      </c>
      <c r="AB17">
        <v>8.83</v>
      </c>
      <c r="AC17">
        <v>0.36</v>
      </c>
      <c r="AD17">
        <v>9.64</v>
      </c>
      <c r="AE17">
        <v>0.31</v>
      </c>
      <c r="AF17">
        <v>0.36</v>
      </c>
      <c r="AG17">
        <v>0</v>
      </c>
      <c r="AH17">
        <v>0.31</v>
      </c>
      <c r="AI17">
        <v>17.36</v>
      </c>
      <c r="AJ17">
        <v>2.89</v>
      </c>
      <c r="AK17">
        <v>99.83</v>
      </c>
      <c r="AL17">
        <v>49.91</v>
      </c>
      <c r="AM17">
        <v>0.61</v>
      </c>
      <c r="AN17">
        <v>0</v>
      </c>
      <c r="AO17">
        <v>0.53</v>
      </c>
      <c r="AP17">
        <v>0.53</v>
      </c>
      <c r="AQ17">
        <v>20.59</v>
      </c>
      <c r="AR17">
        <v>0.6</v>
      </c>
      <c r="AS17">
        <v>48.22</v>
      </c>
      <c r="AT17">
        <v>0.45</v>
      </c>
      <c r="AU17">
        <v>27.52</v>
      </c>
      <c r="AV17">
        <v>115.74</v>
      </c>
      <c r="AW17">
        <v>0</v>
      </c>
    </row>
    <row r="18" spans="1:49">
      <c r="A18" t="s">
        <v>253</v>
      </c>
      <c r="G18" t="s">
        <v>60</v>
      </c>
      <c r="H18" s="115">
        <v>438.65999999999997</v>
      </c>
      <c r="I18" s="88">
        <v>0.53</v>
      </c>
      <c r="J18" s="88">
        <v>53.89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24.11</v>
      </c>
      <c r="Z18">
        <v>14.47</v>
      </c>
      <c r="AA18">
        <v>49.91</v>
      </c>
      <c r="AB18">
        <v>8.83</v>
      </c>
      <c r="AC18">
        <v>0.36</v>
      </c>
      <c r="AD18">
        <v>9.64</v>
      </c>
      <c r="AE18">
        <v>0.31</v>
      </c>
      <c r="AF18">
        <v>0.36</v>
      </c>
      <c r="AG18">
        <v>0</v>
      </c>
      <c r="AH18">
        <v>0.31</v>
      </c>
      <c r="AI18">
        <v>17.36</v>
      </c>
      <c r="AJ18">
        <v>2.89</v>
      </c>
      <c r="AK18">
        <v>99.83</v>
      </c>
      <c r="AL18">
        <v>49.91</v>
      </c>
      <c r="AM18">
        <v>0.61</v>
      </c>
      <c r="AN18">
        <v>0</v>
      </c>
      <c r="AO18">
        <v>0.53</v>
      </c>
      <c r="AP18">
        <v>0.53</v>
      </c>
      <c r="AQ18">
        <v>20.59</v>
      </c>
      <c r="AR18">
        <v>0.6</v>
      </c>
      <c r="AS18">
        <v>48.22</v>
      </c>
      <c r="AT18">
        <v>0.45</v>
      </c>
      <c r="AU18">
        <v>27.52</v>
      </c>
      <c r="AV18">
        <v>115.74</v>
      </c>
      <c r="AW18">
        <v>0</v>
      </c>
    </row>
    <row r="19" spans="1:49">
      <c r="A19" t="s">
        <v>267</v>
      </c>
      <c r="G19" t="s">
        <v>61</v>
      </c>
      <c r="H19" s="115">
        <v>438.65999999999997</v>
      </c>
      <c r="I19" s="88">
        <v>0.53</v>
      </c>
      <c r="J19" s="88">
        <v>53.81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24.11</v>
      </c>
      <c r="Z19">
        <v>14.47</v>
      </c>
      <c r="AA19">
        <v>49.91</v>
      </c>
      <c r="AB19">
        <v>8.75</v>
      </c>
      <c r="AC19">
        <v>0.36</v>
      </c>
      <c r="AD19">
        <v>9.64</v>
      </c>
      <c r="AE19">
        <v>0.31</v>
      </c>
      <c r="AF19">
        <v>0.36</v>
      </c>
      <c r="AG19">
        <v>0</v>
      </c>
      <c r="AH19">
        <v>0.31</v>
      </c>
      <c r="AI19">
        <v>17.36</v>
      </c>
      <c r="AJ19">
        <v>2.89</v>
      </c>
      <c r="AK19">
        <v>99.83</v>
      </c>
      <c r="AL19">
        <v>49.91</v>
      </c>
      <c r="AM19">
        <v>0.61</v>
      </c>
      <c r="AN19">
        <v>0</v>
      </c>
      <c r="AO19">
        <v>0.53</v>
      </c>
      <c r="AP19">
        <v>0.53</v>
      </c>
      <c r="AQ19">
        <v>20.59</v>
      </c>
      <c r="AR19">
        <v>0.6</v>
      </c>
      <c r="AS19">
        <v>48.22</v>
      </c>
      <c r="AT19">
        <v>0.45</v>
      </c>
      <c r="AU19">
        <v>27.52</v>
      </c>
      <c r="AV19">
        <v>115.74</v>
      </c>
      <c r="AW19">
        <v>0</v>
      </c>
    </row>
    <row r="20" spans="1:49">
      <c r="A20" t="s">
        <v>268</v>
      </c>
      <c r="G20" t="s">
        <v>62</v>
      </c>
      <c r="H20" s="115">
        <v>438.65999999999997</v>
      </c>
      <c r="I20" s="88">
        <v>0.53</v>
      </c>
      <c r="J20" s="88">
        <v>53.81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24.11</v>
      </c>
      <c r="Z20">
        <v>14.47</v>
      </c>
      <c r="AA20">
        <v>49.91</v>
      </c>
      <c r="AB20">
        <v>8.75</v>
      </c>
      <c r="AC20">
        <v>0.36</v>
      </c>
      <c r="AD20">
        <v>9.64</v>
      </c>
      <c r="AE20">
        <v>0.31</v>
      </c>
      <c r="AF20">
        <v>0.36</v>
      </c>
      <c r="AG20">
        <v>0</v>
      </c>
      <c r="AH20">
        <v>0.31</v>
      </c>
      <c r="AI20">
        <v>17.36</v>
      </c>
      <c r="AJ20">
        <v>2.89</v>
      </c>
      <c r="AK20">
        <v>99.83</v>
      </c>
      <c r="AL20">
        <v>49.91</v>
      </c>
      <c r="AM20">
        <v>0.61</v>
      </c>
      <c r="AN20">
        <v>0</v>
      </c>
      <c r="AO20">
        <v>0.53</v>
      </c>
      <c r="AP20">
        <v>0.53</v>
      </c>
      <c r="AQ20">
        <v>20.59</v>
      </c>
      <c r="AR20">
        <v>0.6</v>
      </c>
      <c r="AS20">
        <v>48.22</v>
      </c>
      <c r="AT20">
        <v>0.45</v>
      </c>
      <c r="AU20">
        <v>27.52</v>
      </c>
      <c r="AV20">
        <v>115.74</v>
      </c>
      <c r="AW20">
        <v>0</v>
      </c>
    </row>
    <row r="21" spans="1:49">
      <c r="A21" t="s">
        <v>254</v>
      </c>
      <c r="G21" t="s">
        <v>63</v>
      </c>
      <c r="H21" s="115">
        <v>438.65999999999997</v>
      </c>
      <c r="I21" s="88">
        <v>0.53</v>
      </c>
      <c r="J21" s="88">
        <v>53.81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24.11</v>
      </c>
      <c r="Z21">
        <v>14.47</v>
      </c>
      <c r="AA21">
        <v>49.91</v>
      </c>
      <c r="AB21">
        <v>8.75</v>
      </c>
      <c r="AC21">
        <v>0.36</v>
      </c>
      <c r="AD21">
        <v>9.64</v>
      </c>
      <c r="AE21">
        <v>0.31</v>
      </c>
      <c r="AF21">
        <v>0.36</v>
      </c>
      <c r="AG21">
        <v>0</v>
      </c>
      <c r="AH21">
        <v>0.31</v>
      </c>
      <c r="AI21">
        <v>17.36</v>
      </c>
      <c r="AJ21">
        <v>2.89</v>
      </c>
      <c r="AK21">
        <v>99.83</v>
      </c>
      <c r="AL21">
        <v>49.91</v>
      </c>
      <c r="AM21">
        <v>0.61</v>
      </c>
      <c r="AN21">
        <v>0</v>
      </c>
      <c r="AO21">
        <v>0.53</v>
      </c>
      <c r="AP21">
        <v>0.53</v>
      </c>
      <c r="AQ21">
        <v>20.59</v>
      </c>
      <c r="AR21">
        <v>0.6</v>
      </c>
      <c r="AS21">
        <v>48.22</v>
      </c>
      <c r="AT21">
        <v>0.45</v>
      </c>
      <c r="AU21">
        <v>27.52</v>
      </c>
      <c r="AV21">
        <v>115.74</v>
      </c>
      <c r="AW21">
        <v>0</v>
      </c>
    </row>
    <row r="22" spans="1:49">
      <c r="A22" t="s">
        <v>255</v>
      </c>
      <c r="G22" t="s">
        <v>64</v>
      </c>
      <c r="H22" s="115">
        <v>438.65999999999997</v>
      </c>
      <c r="I22" s="88">
        <v>0.53</v>
      </c>
      <c r="J22" s="88">
        <v>53.81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24.11</v>
      </c>
      <c r="Z22">
        <v>14.47</v>
      </c>
      <c r="AA22">
        <v>49.91</v>
      </c>
      <c r="AB22">
        <v>8.75</v>
      </c>
      <c r="AC22">
        <v>0.36</v>
      </c>
      <c r="AD22">
        <v>9.64</v>
      </c>
      <c r="AE22">
        <v>0.31</v>
      </c>
      <c r="AF22">
        <v>0.36</v>
      </c>
      <c r="AG22">
        <v>0</v>
      </c>
      <c r="AH22">
        <v>0.31</v>
      </c>
      <c r="AI22">
        <v>17.36</v>
      </c>
      <c r="AJ22">
        <v>2.89</v>
      </c>
      <c r="AK22">
        <v>99.83</v>
      </c>
      <c r="AL22">
        <v>49.91</v>
      </c>
      <c r="AM22">
        <v>0.61</v>
      </c>
      <c r="AN22">
        <v>0</v>
      </c>
      <c r="AO22">
        <v>0.53</v>
      </c>
      <c r="AP22">
        <v>0.53</v>
      </c>
      <c r="AQ22">
        <v>20.59</v>
      </c>
      <c r="AR22">
        <v>0.6</v>
      </c>
      <c r="AS22">
        <v>48.22</v>
      </c>
      <c r="AT22">
        <v>0.45</v>
      </c>
      <c r="AU22">
        <v>27.52</v>
      </c>
      <c r="AV22">
        <v>115.74</v>
      </c>
      <c r="AW22">
        <v>0</v>
      </c>
    </row>
    <row r="23" spans="1:49">
      <c r="A23" t="s">
        <v>256</v>
      </c>
      <c r="G23" t="s">
        <v>65</v>
      </c>
      <c r="H23" s="115">
        <v>438.65999999999997</v>
      </c>
      <c r="I23" s="88">
        <v>0.53</v>
      </c>
      <c r="J23" s="88">
        <v>53.81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24.11</v>
      </c>
      <c r="Z23">
        <v>14.47</v>
      </c>
      <c r="AA23">
        <v>49.91</v>
      </c>
      <c r="AB23">
        <v>8.75</v>
      </c>
      <c r="AC23">
        <v>0.36</v>
      </c>
      <c r="AD23">
        <v>9.64</v>
      </c>
      <c r="AE23">
        <v>0.31</v>
      </c>
      <c r="AF23">
        <v>0.36</v>
      </c>
      <c r="AG23">
        <v>0</v>
      </c>
      <c r="AH23">
        <v>0.31</v>
      </c>
      <c r="AI23">
        <v>17.36</v>
      </c>
      <c r="AJ23">
        <v>2.89</v>
      </c>
      <c r="AK23">
        <v>99.83</v>
      </c>
      <c r="AL23">
        <v>49.91</v>
      </c>
      <c r="AM23">
        <v>0.61</v>
      </c>
      <c r="AN23">
        <v>0</v>
      </c>
      <c r="AO23">
        <v>0.53</v>
      </c>
      <c r="AP23">
        <v>0.53</v>
      </c>
      <c r="AQ23">
        <v>20.59</v>
      </c>
      <c r="AR23">
        <v>0.6</v>
      </c>
      <c r="AS23">
        <v>48.22</v>
      </c>
      <c r="AT23">
        <v>0.45</v>
      </c>
      <c r="AU23">
        <v>27.52</v>
      </c>
      <c r="AV23">
        <v>115.74</v>
      </c>
      <c r="AW23">
        <v>0</v>
      </c>
    </row>
    <row r="24" spans="1:49">
      <c r="A24" t="s">
        <v>257</v>
      </c>
      <c r="G24" t="s">
        <v>66</v>
      </c>
      <c r="H24" s="115">
        <v>438.65999999999997</v>
      </c>
      <c r="I24" s="88">
        <v>0.53</v>
      </c>
      <c r="J24" s="88">
        <v>53.81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24.11</v>
      </c>
      <c r="Z24">
        <v>14.47</v>
      </c>
      <c r="AA24">
        <v>49.91</v>
      </c>
      <c r="AB24">
        <v>8.75</v>
      </c>
      <c r="AC24">
        <v>0.36</v>
      </c>
      <c r="AD24">
        <v>9.64</v>
      </c>
      <c r="AE24">
        <v>0.31</v>
      </c>
      <c r="AF24">
        <v>0.36</v>
      </c>
      <c r="AG24">
        <v>0</v>
      </c>
      <c r="AH24">
        <v>0.31</v>
      </c>
      <c r="AI24">
        <v>17.36</v>
      </c>
      <c r="AJ24">
        <v>2.89</v>
      </c>
      <c r="AK24">
        <v>99.83</v>
      </c>
      <c r="AL24">
        <v>49.91</v>
      </c>
      <c r="AM24">
        <v>0.61</v>
      </c>
      <c r="AN24">
        <v>0</v>
      </c>
      <c r="AO24">
        <v>0.53</v>
      </c>
      <c r="AP24">
        <v>0.53</v>
      </c>
      <c r="AQ24">
        <v>20.59</v>
      </c>
      <c r="AR24">
        <v>0.6</v>
      </c>
      <c r="AS24">
        <v>48.22</v>
      </c>
      <c r="AT24">
        <v>0.45</v>
      </c>
      <c r="AU24">
        <v>27.52</v>
      </c>
      <c r="AV24">
        <v>115.74</v>
      </c>
      <c r="AW24">
        <v>0</v>
      </c>
    </row>
    <row r="25" spans="1:49">
      <c r="A25" t="s">
        <v>258</v>
      </c>
      <c r="G25" t="s">
        <v>67</v>
      </c>
      <c r="H25" s="115">
        <v>438.65999999999997</v>
      </c>
      <c r="I25" s="88">
        <v>0.53</v>
      </c>
      <c r="J25" s="88">
        <v>53.81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24.11</v>
      </c>
      <c r="Z25">
        <v>14.47</v>
      </c>
      <c r="AA25">
        <v>49.91</v>
      </c>
      <c r="AB25">
        <v>8.75</v>
      </c>
      <c r="AC25">
        <v>0.36</v>
      </c>
      <c r="AD25">
        <v>9.64</v>
      </c>
      <c r="AE25">
        <v>0.31</v>
      </c>
      <c r="AF25">
        <v>0.36</v>
      </c>
      <c r="AG25">
        <v>0</v>
      </c>
      <c r="AH25">
        <v>0.31</v>
      </c>
      <c r="AI25">
        <v>17.36</v>
      </c>
      <c r="AJ25">
        <v>2.89</v>
      </c>
      <c r="AK25">
        <v>99.83</v>
      </c>
      <c r="AL25">
        <v>49.91</v>
      </c>
      <c r="AM25">
        <v>0.61</v>
      </c>
      <c r="AN25">
        <v>0</v>
      </c>
      <c r="AO25">
        <v>0.53</v>
      </c>
      <c r="AP25">
        <v>0.53</v>
      </c>
      <c r="AQ25">
        <v>20.59</v>
      </c>
      <c r="AR25">
        <v>0.6</v>
      </c>
      <c r="AS25">
        <v>48.22</v>
      </c>
      <c r="AT25">
        <v>0.45</v>
      </c>
      <c r="AU25">
        <v>27.52</v>
      </c>
      <c r="AV25">
        <v>115.74</v>
      </c>
      <c r="AW25">
        <v>0</v>
      </c>
    </row>
    <row r="26" spans="1:49">
      <c r="A26" t="s">
        <v>259</v>
      </c>
      <c r="G26" t="s">
        <v>68</v>
      </c>
      <c r="H26" s="115">
        <v>438.65999999999997</v>
      </c>
      <c r="I26" s="88">
        <v>0.53</v>
      </c>
      <c r="J26" s="88">
        <v>53.81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24.11</v>
      </c>
      <c r="Z26">
        <v>14.47</v>
      </c>
      <c r="AA26">
        <v>49.91</v>
      </c>
      <c r="AB26">
        <v>8.75</v>
      </c>
      <c r="AC26">
        <v>0.36</v>
      </c>
      <c r="AD26">
        <v>9.64</v>
      </c>
      <c r="AE26">
        <v>0.31</v>
      </c>
      <c r="AF26">
        <v>0.36</v>
      </c>
      <c r="AG26">
        <v>0</v>
      </c>
      <c r="AH26">
        <v>0.31</v>
      </c>
      <c r="AI26">
        <v>17.36</v>
      </c>
      <c r="AJ26">
        <v>2.89</v>
      </c>
      <c r="AK26">
        <v>99.83</v>
      </c>
      <c r="AL26">
        <v>49.91</v>
      </c>
      <c r="AM26">
        <v>0.61</v>
      </c>
      <c r="AN26">
        <v>0</v>
      </c>
      <c r="AO26">
        <v>0.53</v>
      </c>
      <c r="AP26">
        <v>0.53</v>
      </c>
      <c r="AQ26">
        <v>20.59</v>
      </c>
      <c r="AR26">
        <v>0.6</v>
      </c>
      <c r="AS26">
        <v>48.22</v>
      </c>
      <c r="AT26">
        <v>0.45</v>
      </c>
      <c r="AU26">
        <v>27.52</v>
      </c>
      <c r="AV26">
        <v>115.74</v>
      </c>
      <c r="AW26">
        <v>0</v>
      </c>
    </row>
    <row r="27" spans="1:49">
      <c r="A27" t="s">
        <v>260</v>
      </c>
      <c r="G27" t="s">
        <v>69</v>
      </c>
      <c r="H27" s="115">
        <v>438.65999999999997</v>
      </c>
      <c r="I27" s="88">
        <v>0.53</v>
      </c>
      <c r="J27" s="88">
        <v>53.709999999999994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24.11</v>
      </c>
      <c r="Z27">
        <v>14.47</v>
      </c>
      <c r="AA27">
        <v>49.91</v>
      </c>
      <c r="AB27">
        <v>8.65</v>
      </c>
      <c r="AC27">
        <v>0.36</v>
      </c>
      <c r="AD27">
        <v>9.64</v>
      </c>
      <c r="AE27">
        <v>0.31</v>
      </c>
      <c r="AF27">
        <v>0.36</v>
      </c>
      <c r="AG27">
        <v>0</v>
      </c>
      <c r="AH27">
        <v>0.31</v>
      </c>
      <c r="AI27">
        <v>17.36</v>
      </c>
      <c r="AJ27">
        <v>2.89</v>
      </c>
      <c r="AK27">
        <v>99.83</v>
      </c>
      <c r="AL27">
        <v>49.91</v>
      </c>
      <c r="AM27">
        <v>0.61</v>
      </c>
      <c r="AN27">
        <v>0</v>
      </c>
      <c r="AO27">
        <v>0.53</v>
      </c>
      <c r="AP27">
        <v>0.53</v>
      </c>
      <c r="AQ27">
        <v>20.59</v>
      </c>
      <c r="AR27">
        <v>0.6</v>
      </c>
      <c r="AS27">
        <v>48.22</v>
      </c>
      <c r="AT27">
        <v>0.45</v>
      </c>
      <c r="AU27">
        <v>27.52</v>
      </c>
      <c r="AV27">
        <v>115.74</v>
      </c>
      <c r="AW27">
        <v>0</v>
      </c>
    </row>
    <row r="28" spans="1:49">
      <c r="A28" t="s">
        <v>261</v>
      </c>
      <c r="G28" t="s">
        <v>70</v>
      </c>
      <c r="H28" s="115">
        <v>438.65999999999997</v>
      </c>
      <c r="I28" s="88">
        <v>0.53</v>
      </c>
      <c r="J28" s="88">
        <v>53.709999999999994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24.11</v>
      </c>
      <c r="Z28">
        <v>14.47</v>
      </c>
      <c r="AA28">
        <v>49.91</v>
      </c>
      <c r="AB28">
        <v>8.65</v>
      </c>
      <c r="AC28">
        <v>0.36</v>
      </c>
      <c r="AD28">
        <v>9.64</v>
      </c>
      <c r="AE28">
        <v>0.31</v>
      </c>
      <c r="AF28">
        <v>0.36</v>
      </c>
      <c r="AG28">
        <v>0</v>
      </c>
      <c r="AH28">
        <v>0.31</v>
      </c>
      <c r="AI28">
        <v>17.36</v>
      </c>
      <c r="AJ28">
        <v>2.89</v>
      </c>
      <c r="AK28">
        <v>99.83</v>
      </c>
      <c r="AL28">
        <v>49.91</v>
      </c>
      <c r="AM28">
        <v>0.61</v>
      </c>
      <c r="AN28">
        <v>0</v>
      </c>
      <c r="AO28">
        <v>0.53</v>
      </c>
      <c r="AP28">
        <v>0.53</v>
      </c>
      <c r="AQ28">
        <v>20.59</v>
      </c>
      <c r="AR28">
        <v>0.6</v>
      </c>
      <c r="AS28">
        <v>48.22</v>
      </c>
      <c r="AT28">
        <v>0.45</v>
      </c>
      <c r="AU28">
        <v>27.52</v>
      </c>
      <c r="AV28">
        <v>115.74</v>
      </c>
      <c r="AW28">
        <v>0</v>
      </c>
    </row>
    <row r="29" spans="1:49">
      <c r="A29" t="s">
        <v>269</v>
      </c>
      <c r="G29" t="s">
        <v>71</v>
      </c>
      <c r="H29" s="115">
        <v>438.65999999999997</v>
      </c>
      <c r="I29" s="88">
        <v>0.53</v>
      </c>
      <c r="J29" s="88">
        <v>53.709999999999994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24.11</v>
      </c>
      <c r="Z29">
        <v>14.47</v>
      </c>
      <c r="AA29">
        <v>49.91</v>
      </c>
      <c r="AB29">
        <v>8.65</v>
      </c>
      <c r="AC29">
        <v>0.36</v>
      </c>
      <c r="AD29">
        <v>9.64</v>
      </c>
      <c r="AE29">
        <v>0.31</v>
      </c>
      <c r="AF29">
        <v>0.36</v>
      </c>
      <c r="AG29">
        <v>0</v>
      </c>
      <c r="AH29">
        <v>0.31</v>
      </c>
      <c r="AI29">
        <v>17.36</v>
      </c>
      <c r="AJ29">
        <v>2.89</v>
      </c>
      <c r="AK29">
        <v>99.83</v>
      </c>
      <c r="AL29">
        <v>49.91</v>
      </c>
      <c r="AM29">
        <v>0.61</v>
      </c>
      <c r="AN29">
        <v>0</v>
      </c>
      <c r="AO29">
        <v>0.53</v>
      </c>
      <c r="AP29">
        <v>0.53</v>
      </c>
      <c r="AQ29">
        <v>20.59</v>
      </c>
      <c r="AR29">
        <v>0.6</v>
      </c>
      <c r="AS29">
        <v>48.22</v>
      </c>
      <c r="AT29">
        <v>0.45</v>
      </c>
      <c r="AU29">
        <v>27.52</v>
      </c>
      <c r="AV29">
        <v>115.74</v>
      </c>
      <c r="AW29">
        <v>0</v>
      </c>
    </row>
    <row r="30" spans="1:49">
      <c r="A30" t="s">
        <v>270</v>
      </c>
      <c r="G30" t="s">
        <v>72</v>
      </c>
      <c r="H30" s="115">
        <v>442.15999999999997</v>
      </c>
      <c r="I30" s="88">
        <v>2.0300000000000002</v>
      </c>
      <c r="J30" s="88">
        <v>53.709999999999994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1.5</v>
      </c>
      <c r="X30">
        <v>3.5</v>
      </c>
      <c r="Y30">
        <v>24.11</v>
      </c>
      <c r="Z30">
        <v>14.47</v>
      </c>
      <c r="AA30">
        <v>49.91</v>
      </c>
      <c r="AB30">
        <v>8.65</v>
      </c>
      <c r="AC30">
        <v>0.36</v>
      </c>
      <c r="AD30">
        <v>9.64</v>
      </c>
      <c r="AE30">
        <v>0.31</v>
      </c>
      <c r="AF30">
        <v>0.36</v>
      </c>
      <c r="AG30">
        <v>0</v>
      </c>
      <c r="AH30">
        <v>0.31</v>
      </c>
      <c r="AI30">
        <v>17.36</v>
      </c>
      <c r="AJ30">
        <v>2.89</v>
      </c>
      <c r="AK30">
        <v>99.83</v>
      </c>
      <c r="AL30">
        <v>49.91</v>
      </c>
      <c r="AM30">
        <v>0.61</v>
      </c>
      <c r="AN30">
        <v>0</v>
      </c>
      <c r="AO30">
        <v>0.53</v>
      </c>
      <c r="AP30">
        <v>0.53</v>
      </c>
      <c r="AQ30">
        <v>20.59</v>
      </c>
      <c r="AR30">
        <v>0.6</v>
      </c>
      <c r="AS30">
        <v>48.22</v>
      </c>
      <c r="AT30">
        <v>0.45</v>
      </c>
      <c r="AU30">
        <v>27.52</v>
      </c>
      <c r="AV30">
        <v>115.74</v>
      </c>
      <c r="AW30">
        <v>0</v>
      </c>
    </row>
    <row r="31" spans="1:49">
      <c r="A31" t="s">
        <v>280</v>
      </c>
      <c r="G31" t="s">
        <v>73</v>
      </c>
      <c r="H31" s="115">
        <v>447.80999999999995</v>
      </c>
      <c r="I31" s="88">
        <v>5.33</v>
      </c>
      <c r="J31" s="88">
        <v>53.620000000000005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4.8</v>
      </c>
      <c r="X31">
        <v>11.2</v>
      </c>
      <c r="Y31">
        <v>24.11</v>
      </c>
      <c r="Z31">
        <v>14.47</v>
      </c>
      <c r="AA31">
        <v>49.91</v>
      </c>
      <c r="AB31">
        <v>8.56</v>
      </c>
      <c r="AC31">
        <v>0.36</v>
      </c>
      <c r="AD31">
        <v>9.64</v>
      </c>
      <c r="AE31">
        <v>0.31</v>
      </c>
      <c r="AF31">
        <v>0.36</v>
      </c>
      <c r="AG31">
        <v>0</v>
      </c>
      <c r="AH31">
        <v>0.31</v>
      </c>
      <c r="AI31">
        <v>17.36</v>
      </c>
      <c r="AJ31">
        <v>2.89</v>
      </c>
      <c r="AK31">
        <v>99.83</v>
      </c>
      <c r="AL31">
        <v>49.91</v>
      </c>
      <c r="AM31">
        <v>0.61</v>
      </c>
      <c r="AN31">
        <v>0</v>
      </c>
      <c r="AO31">
        <v>0.53</v>
      </c>
      <c r="AP31">
        <v>0.53</v>
      </c>
      <c r="AQ31">
        <v>20.59</v>
      </c>
      <c r="AR31">
        <v>0.6</v>
      </c>
      <c r="AS31">
        <v>48.22</v>
      </c>
      <c r="AT31">
        <v>0.45</v>
      </c>
      <c r="AU31">
        <v>25.47</v>
      </c>
      <c r="AV31">
        <v>115.74</v>
      </c>
      <c r="AW31">
        <v>0</v>
      </c>
    </row>
    <row r="32" spans="1:49">
      <c r="A32" t="s">
        <v>281</v>
      </c>
      <c r="G32" t="s">
        <v>74</v>
      </c>
      <c r="H32" s="115">
        <v>460.40999999999997</v>
      </c>
      <c r="I32" s="88">
        <v>10.729999999999999</v>
      </c>
      <c r="J32" s="88">
        <v>53.620000000000005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10.199999999999999</v>
      </c>
      <c r="X32">
        <v>23.8</v>
      </c>
      <c r="Y32">
        <v>24.11</v>
      </c>
      <c r="Z32">
        <v>14.47</v>
      </c>
      <c r="AA32">
        <v>49.91</v>
      </c>
      <c r="AB32">
        <v>8.56</v>
      </c>
      <c r="AC32">
        <v>0.36</v>
      </c>
      <c r="AD32">
        <v>9.64</v>
      </c>
      <c r="AE32">
        <v>0.31</v>
      </c>
      <c r="AF32">
        <v>0.36</v>
      </c>
      <c r="AG32">
        <v>0</v>
      </c>
      <c r="AH32">
        <v>0.31</v>
      </c>
      <c r="AI32">
        <v>17.36</v>
      </c>
      <c r="AJ32">
        <v>2.89</v>
      </c>
      <c r="AK32">
        <v>99.83</v>
      </c>
      <c r="AL32">
        <v>49.91</v>
      </c>
      <c r="AM32">
        <v>0.61</v>
      </c>
      <c r="AN32">
        <v>0</v>
      </c>
      <c r="AO32">
        <v>0.53</v>
      </c>
      <c r="AP32">
        <v>0.53</v>
      </c>
      <c r="AQ32">
        <v>20.59</v>
      </c>
      <c r="AR32">
        <v>0.6</v>
      </c>
      <c r="AS32">
        <v>48.22</v>
      </c>
      <c r="AT32">
        <v>0.45</v>
      </c>
      <c r="AU32">
        <v>25.47</v>
      </c>
      <c r="AV32">
        <v>115.74</v>
      </c>
      <c r="AW32">
        <v>0</v>
      </c>
    </row>
    <row r="33" spans="1:49">
      <c r="A33" t="s">
        <v>282</v>
      </c>
      <c r="G33" t="s">
        <v>75</v>
      </c>
      <c r="H33" s="115">
        <v>471.61</v>
      </c>
      <c r="I33" s="88">
        <v>15.53</v>
      </c>
      <c r="J33" s="88">
        <v>53.620000000000005</v>
      </c>
      <c r="K33" s="88">
        <v>0</v>
      </c>
      <c r="L33" s="88">
        <v>1.98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15</v>
      </c>
      <c r="X33">
        <v>35</v>
      </c>
      <c r="Y33">
        <v>24.11</v>
      </c>
      <c r="Z33">
        <v>14.47</v>
      </c>
      <c r="AA33">
        <v>49.91</v>
      </c>
      <c r="AB33">
        <v>8.56</v>
      </c>
      <c r="AC33">
        <v>0.36</v>
      </c>
      <c r="AD33">
        <v>9.64</v>
      </c>
      <c r="AE33">
        <v>0.31</v>
      </c>
      <c r="AF33">
        <v>0.36</v>
      </c>
      <c r="AG33">
        <v>0</v>
      </c>
      <c r="AH33">
        <v>0.31</v>
      </c>
      <c r="AI33">
        <v>17.36</v>
      </c>
      <c r="AJ33">
        <v>2.89</v>
      </c>
      <c r="AK33">
        <v>99.83</v>
      </c>
      <c r="AL33">
        <v>49.91</v>
      </c>
      <c r="AM33">
        <v>0.61</v>
      </c>
      <c r="AN33">
        <v>0</v>
      </c>
      <c r="AO33">
        <v>0.53</v>
      </c>
      <c r="AP33">
        <v>0.53</v>
      </c>
      <c r="AQ33">
        <v>20.59</v>
      </c>
      <c r="AR33">
        <v>0.6</v>
      </c>
      <c r="AS33">
        <v>48.22</v>
      </c>
      <c r="AT33">
        <v>0.45</v>
      </c>
      <c r="AU33">
        <v>25.47</v>
      </c>
      <c r="AV33">
        <v>115.74</v>
      </c>
      <c r="AW33">
        <v>1.98</v>
      </c>
    </row>
    <row r="34" spans="1:49">
      <c r="A34" t="s">
        <v>283</v>
      </c>
      <c r="G34" t="s">
        <v>76</v>
      </c>
      <c r="H34" s="115">
        <v>482.11</v>
      </c>
      <c r="I34" s="88">
        <v>20.03</v>
      </c>
      <c r="J34" s="88">
        <v>53.620000000000005</v>
      </c>
      <c r="K34" s="88">
        <v>0</v>
      </c>
      <c r="L34" s="88">
        <v>2.5499999999999998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19.5</v>
      </c>
      <c r="X34">
        <v>45.5</v>
      </c>
      <c r="Y34">
        <v>24.11</v>
      </c>
      <c r="Z34">
        <v>14.47</v>
      </c>
      <c r="AA34">
        <v>49.91</v>
      </c>
      <c r="AB34">
        <v>8.56</v>
      </c>
      <c r="AC34">
        <v>0.36</v>
      </c>
      <c r="AD34">
        <v>9.64</v>
      </c>
      <c r="AE34">
        <v>0.31</v>
      </c>
      <c r="AF34">
        <v>0.36</v>
      </c>
      <c r="AG34">
        <v>0</v>
      </c>
      <c r="AH34">
        <v>0.31</v>
      </c>
      <c r="AI34">
        <v>17.36</v>
      </c>
      <c r="AJ34">
        <v>2.89</v>
      </c>
      <c r="AK34">
        <v>99.83</v>
      </c>
      <c r="AL34">
        <v>49.91</v>
      </c>
      <c r="AM34">
        <v>0.61</v>
      </c>
      <c r="AN34">
        <v>0</v>
      </c>
      <c r="AO34">
        <v>0.53</v>
      </c>
      <c r="AP34">
        <v>0.53</v>
      </c>
      <c r="AQ34">
        <v>20.59</v>
      </c>
      <c r="AR34">
        <v>0.6</v>
      </c>
      <c r="AS34">
        <v>48.22</v>
      </c>
      <c r="AT34">
        <v>0.45</v>
      </c>
      <c r="AU34">
        <v>25.47</v>
      </c>
      <c r="AV34">
        <v>115.74</v>
      </c>
      <c r="AW34">
        <v>2.5499999999999998</v>
      </c>
    </row>
    <row r="35" spans="1:49">
      <c r="A35" t="s">
        <v>298</v>
      </c>
      <c r="G35" t="s">
        <v>77</v>
      </c>
      <c r="H35" s="115">
        <v>501</v>
      </c>
      <c r="I35" s="88">
        <v>28.16</v>
      </c>
      <c r="J35" s="88">
        <v>53.519999999999996</v>
      </c>
      <c r="K35" s="88">
        <v>0</v>
      </c>
      <c r="L35" s="88">
        <v>3.12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27.6</v>
      </c>
      <c r="X35">
        <v>64.400000000000006</v>
      </c>
      <c r="Y35">
        <v>24.11</v>
      </c>
      <c r="Z35">
        <v>14.47</v>
      </c>
      <c r="AA35">
        <v>49.91</v>
      </c>
      <c r="AB35">
        <v>8.4700000000000006</v>
      </c>
      <c r="AC35">
        <v>0.35</v>
      </c>
      <c r="AD35">
        <v>9.64</v>
      </c>
      <c r="AE35">
        <v>0.31</v>
      </c>
      <c r="AF35">
        <v>0.35</v>
      </c>
      <c r="AG35">
        <v>0</v>
      </c>
      <c r="AH35">
        <v>0.3</v>
      </c>
      <c r="AI35">
        <v>17.36</v>
      </c>
      <c r="AJ35">
        <v>2.89</v>
      </c>
      <c r="AK35">
        <v>99.83</v>
      </c>
      <c r="AL35">
        <v>49.91</v>
      </c>
      <c r="AM35">
        <v>0.61</v>
      </c>
      <c r="AN35">
        <v>0</v>
      </c>
      <c r="AO35">
        <v>0.56000000000000005</v>
      </c>
      <c r="AP35">
        <v>0.56000000000000005</v>
      </c>
      <c r="AQ35">
        <v>20.59</v>
      </c>
      <c r="AR35">
        <v>0.59</v>
      </c>
      <c r="AS35">
        <v>48.22</v>
      </c>
      <c r="AT35">
        <v>0.44</v>
      </c>
      <c r="AU35">
        <v>25.47</v>
      </c>
      <c r="AV35">
        <v>115.74</v>
      </c>
      <c r="AW35">
        <v>3.12</v>
      </c>
    </row>
    <row r="36" spans="1:49">
      <c r="A36" t="s">
        <v>331</v>
      </c>
      <c r="G36" t="s">
        <v>78</v>
      </c>
      <c r="H36" s="115">
        <v>516.4</v>
      </c>
      <c r="I36" s="88">
        <v>34.760000000000005</v>
      </c>
      <c r="J36" s="88">
        <v>53.519999999999996</v>
      </c>
      <c r="K36" s="88">
        <v>0</v>
      </c>
      <c r="L36" s="88">
        <v>3.71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34.200000000000003</v>
      </c>
      <c r="X36">
        <v>79.8</v>
      </c>
      <c r="Y36">
        <v>24.11</v>
      </c>
      <c r="Z36">
        <v>14.47</v>
      </c>
      <c r="AA36">
        <v>49.91</v>
      </c>
      <c r="AB36">
        <v>8.4700000000000006</v>
      </c>
      <c r="AC36">
        <v>0.35</v>
      </c>
      <c r="AD36">
        <v>9.64</v>
      </c>
      <c r="AE36">
        <v>0.31</v>
      </c>
      <c r="AF36">
        <v>0.35</v>
      </c>
      <c r="AG36">
        <v>0</v>
      </c>
      <c r="AH36">
        <v>0.3</v>
      </c>
      <c r="AI36">
        <v>17.36</v>
      </c>
      <c r="AJ36">
        <v>2.89</v>
      </c>
      <c r="AK36">
        <v>99.83</v>
      </c>
      <c r="AL36">
        <v>49.91</v>
      </c>
      <c r="AM36">
        <v>0.61</v>
      </c>
      <c r="AN36">
        <v>0</v>
      </c>
      <c r="AO36">
        <v>0.56000000000000005</v>
      </c>
      <c r="AP36">
        <v>0.56000000000000005</v>
      </c>
      <c r="AQ36">
        <v>20.59</v>
      </c>
      <c r="AR36">
        <v>0.59</v>
      </c>
      <c r="AS36">
        <v>48.22</v>
      </c>
      <c r="AT36">
        <v>0.44</v>
      </c>
      <c r="AU36">
        <v>25.47</v>
      </c>
      <c r="AV36">
        <v>115.74</v>
      </c>
      <c r="AW36">
        <v>3.71</v>
      </c>
    </row>
    <row r="37" spans="1:49">
      <c r="A37" t="s">
        <v>332</v>
      </c>
      <c r="G37" t="s">
        <v>79</v>
      </c>
      <c r="H37" s="115">
        <v>530.4</v>
      </c>
      <c r="I37" s="88">
        <v>40.760000000000005</v>
      </c>
      <c r="J37" s="88">
        <v>53.519999999999996</v>
      </c>
      <c r="K37" s="88">
        <v>0</v>
      </c>
      <c r="L37" s="88">
        <v>4.3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40.200000000000003</v>
      </c>
      <c r="X37">
        <v>93.8</v>
      </c>
      <c r="Y37">
        <v>24.11</v>
      </c>
      <c r="Z37">
        <v>14.47</v>
      </c>
      <c r="AA37">
        <v>49.91</v>
      </c>
      <c r="AB37">
        <v>8.4700000000000006</v>
      </c>
      <c r="AC37">
        <v>0.35</v>
      </c>
      <c r="AD37">
        <v>9.64</v>
      </c>
      <c r="AE37">
        <v>0.31</v>
      </c>
      <c r="AF37">
        <v>0.35</v>
      </c>
      <c r="AG37">
        <v>0</v>
      </c>
      <c r="AH37">
        <v>0.3</v>
      </c>
      <c r="AI37">
        <v>17.36</v>
      </c>
      <c r="AJ37">
        <v>2.89</v>
      </c>
      <c r="AK37">
        <v>99.83</v>
      </c>
      <c r="AL37">
        <v>49.91</v>
      </c>
      <c r="AM37">
        <v>0.61</v>
      </c>
      <c r="AN37">
        <v>0</v>
      </c>
      <c r="AO37">
        <v>0.56000000000000005</v>
      </c>
      <c r="AP37">
        <v>0.56000000000000005</v>
      </c>
      <c r="AQ37">
        <v>20.59</v>
      </c>
      <c r="AR37">
        <v>0.59</v>
      </c>
      <c r="AS37">
        <v>48.22</v>
      </c>
      <c r="AT37">
        <v>0.44</v>
      </c>
      <c r="AU37">
        <v>25.47</v>
      </c>
      <c r="AV37">
        <v>115.74</v>
      </c>
      <c r="AW37">
        <v>4.3</v>
      </c>
    </row>
    <row r="38" spans="1:49">
      <c r="A38" t="s">
        <v>333</v>
      </c>
      <c r="G38" t="s">
        <v>80</v>
      </c>
      <c r="H38" s="115">
        <v>543.74</v>
      </c>
      <c r="I38" s="88">
        <v>46.47</v>
      </c>
      <c r="J38" s="88">
        <v>53.519999999999996</v>
      </c>
      <c r="K38" s="88">
        <v>0</v>
      </c>
      <c r="L38" s="88">
        <v>4.8499999999999996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45.91</v>
      </c>
      <c r="X38">
        <v>107.14</v>
      </c>
      <c r="Y38">
        <v>24.11</v>
      </c>
      <c r="Z38">
        <v>14.47</v>
      </c>
      <c r="AA38">
        <v>49.91</v>
      </c>
      <c r="AB38">
        <v>8.4700000000000006</v>
      </c>
      <c r="AC38">
        <v>0.35</v>
      </c>
      <c r="AD38">
        <v>9.64</v>
      </c>
      <c r="AE38">
        <v>0.31</v>
      </c>
      <c r="AF38">
        <v>0.35</v>
      </c>
      <c r="AG38">
        <v>0</v>
      </c>
      <c r="AH38">
        <v>0.3</v>
      </c>
      <c r="AI38">
        <v>17.36</v>
      </c>
      <c r="AJ38">
        <v>2.89</v>
      </c>
      <c r="AK38">
        <v>99.83</v>
      </c>
      <c r="AL38">
        <v>49.91</v>
      </c>
      <c r="AM38">
        <v>0.61</v>
      </c>
      <c r="AN38">
        <v>0</v>
      </c>
      <c r="AO38">
        <v>0.56000000000000005</v>
      </c>
      <c r="AP38">
        <v>0.56000000000000005</v>
      </c>
      <c r="AQ38">
        <v>20.59</v>
      </c>
      <c r="AR38">
        <v>0.59</v>
      </c>
      <c r="AS38">
        <v>48.22</v>
      </c>
      <c r="AT38">
        <v>0.44</v>
      </c>
      <c r="AU38">
        <v>25.47</v>
      </c>
      <c r="AV38">
        <v>115.74</v>
      </c>
      <c r="AW38">
        <v>4.8499999999999996</v>
      </c>
    </row>
    <row r="39" spans="1:49">
      <c r="A39" t="s">
        <v>334</v>
      </c>
      <c r="G39" t="s">
        <v>81</v>
      </c>
      <c r="H39" s="115">
        <v>556.37</v>
      </c>
      <c r="I39" s="88">
        <v>51.89</v>
      </c>
      <c r="J39" s="88">
        <v>53.430000000000007</v>
      </c>
      <c r="K39" s="88">
        <v>24.11</v>
      </c>
      <c r="L39" s="88">
        <v>5.36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51.33</v>
      </c>
      <c r="X39">
        <v>119.77</v>
      </c>
      <c r="Y39">
        <v>24.11</v>
      </c>
      <c r="Z39">
        <v>14.47</v>
      </c>
      <c r="AA39">
        <v>49.91</v>
      </c>
      <c r="AB39">
        <v>8.3800000000000008</v>
      </c>
      <c r="AC39">
        <v>0.35</v>
      </c>
      <c r="AD39">
        <v>9.64</v>
      </c>
      <c r="AE39">
        <v>0.31</v>
      </c>
      <c r="AF39">
        <v>0.35</v>
      </c>
      <c r="AG39">
        <v>0</v>
      </c>
      <c r="AH39">
        <v>0.3</v>
      </c>
      <c r="AI39">
        <v>17.36</v>
      </c>
      <c r="AJ39">
        <v>2.89</v>
      </c>
      <c r="AK39">
        <v>99.83</v>
      </c>
      <c r="AL39">
        <v>49.91</v>
      </c>
      <c r="AM39">
        <v>0.61</v>
      </c>
      <c r="AN39">
        <v>24.11</v>
      </c>
      <c r="AO39">
        <v>0.56000000000000005</v>
      </c>
      <c r="AP39">
        <v>0.56000000000000005</v>
      </c>
      <c r="AQ39">
        <v>20.59</v>
      </c>
      <c r="AR39">
        <v>0.59</v>
      </c>
      <c r="AS39">
        <v>48.22</v>
      </c>
      <c r="AT39">
        <v>0.44</v>
      </c>
      <c r="AU39">
        <v>25.47</v>
      </c>
      <c r="AV39">
        <v>115.74</v>
      </c>
      <c r="AW39">
        <v>5.36</v>
      </c>
    </row>
    <row r="40" spans="1:49">
      <c r="A40" t="s">
        <v>355</v>
      </c>
      <c r="G40" t="s">
        <v>82</v>
      </c>
      <c r="H40" s="115">
        <v>571</v>
      </c>
      <c r="I40" s="88">
        <v>58.160000000000004</v>
      </c>
      <c r="J40" s="88">
        <v>53.430000000000007</v>
      </c>
      <c r="K40" s="88">
        <v>24.11</v>
      </c>
      <c r="L40" s="88">
        <v>5.85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57.6</v>
      </c>
      <c r="X40">
        <v>134.4</v>
      </c>
      <c r="Y40">
        <v>24.11</v>
      </c>
      <c r="Z40">
        <v>14.47</v>
      </c>
      <c r="AA40">
        <v>49.91</v>
      </c>
      <c r="AB40">
        <v>8.3800000000000008</v>
      </c>
      <c r="AC40">
        <v>0.35</v>
      </c>
      <c r="AD40">
        <v>9.64</v>
      </c>
      <c r="AE40">
        <v>0.31</v>
      </c>
      <c r="AF40">
        <v>0.35</v>
      </c>
      <c r="AG40">
        <v>0</v>
      </c>
      <c r="AH40">
        <v>0.3</v>
      </c>
      <c r="AI40">
        <v>17.36</v>
      </c>
      <c r="AJ40">
        <v>2.89</v>
      </c>
      <c r="AK40">
        <v>99.83</v>
      </c>
      <c r="AL40">
        <v>49.91</v>
      </c>
      <c r="AM40">
        <v>0.61</v>
      </c>
      <c r="AN40">
        <v>24.11</v>
      </c>
      <c r="AO40">
        <v>0.56000000000000005</v>
      </c>
      <c r="AP40">
        <v>0.56000000000000005</v>
      </c>
      <c r="AQ40">
        <v>20.59</v>
      </c>
      <c r="AR40">
        <v>0.59</v>
      </c>
      <c r="AS40">
        <v>48.22</v>
      </c>
      <c r="AT40">
        <v>0.44</v>
      </c>
      <c r="AU40">
        <v>25.47</v>
      </c>
      <c r="AV40">
        <v>115.74</v>
      </c>
      <c r="AW40">
        <v>5.85</v>
      </c>
    </row>
    <row r="41" spans="1:49">
      <c r="A41" t="s">
        <v>356</v>
      </c>
      <c r="G41" t="s">
        <v>83</v>
      </c>
      <c r="H41" s="115">
        <v>583.6</v>
      </c>
      <c r="I41" s="88">
        <v>63.56</v>
      </c>
      <c r="J41" s="88">
        <v>53.430000000000007</v>
      </c>
      <c r="K41" s="88">
        <v>24.11</v>
      </c>
      <c r="L41" s="88">
        <v>6.32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63</v>
      </c>
      <c r="X41">
        <v>147</v>
      </c>
      <c r="Y41">
        <v>24.11</v>
      </c>
      <c r="Z41">
        <v>14.47</v>
      </c>
      <c r="AA41">
        <v>49.91</v>
      </c>
      <c r="AB41">
        <v>8.3800000000000008</v>
      </c>
      <c r="AC41">
        <v>0.35</v>
      </c>
      <c r="AD41">
        <v>9.64</v>
      </c>
      <c r="AE41">
        <v>0.31</v>
      </c>
      <c r="AF41">
        <v>0.35</v>
      </c>
      <c r="AG41">
        <v>0</v>
      </c>
      <c r="AH41">
        <v>0.3</v>
      </c>
      <c r="AI41">
        <v>17.36</v>
      </c>
      <c r="AJ41">
        <v>2.89</v>
      </c>
      <c r="AK41">
        <v>99.83</v>
      </c>
      <c r="AL41">
        <v>49.91</v>
      </c>
      <c r="AM41">
        <v>0.61</v>
      </c>
      <c r="AN41">
        <v>24.11</v>
      </c>
      <c r="AO41">
        <v>0.56000000000000005</v>
      </c>
      <c r="AP41">
        <v>0.56000000000000005</v>
      </c>
      <c r="AQ41">
        <v>20.59</v>
      </c>
      <c r="AR41">
        <v>0.59</v>
      </c>
      <c r="AS41">
        <v>48.22</v>
      </c>
      <c r="AT41">
        <v>0.44</v>
      </c>
      <c r="AU41">
        <v>25.47</v>
      </c>
      <c r="AV41">
        <v>115.74</v>
      </c>
      <c r="AW41">
        <v>6.32</v>
      </c>
    </row>
    <row r="42" spans="1:49">
      <c r="A42" t="s">
        <v>357</v>
      </c>
      <c r="G42" t="s">
        <v>84</v>
      </c>
      <c r="H42" s="115">
        <v>587.1</v>
      </c>
      <c r="I42" s="88">
        <v>65.06</v>
      </c>
      <c r="J42" s="88">
        <v>53.430000000000007</v>
      </c>
      <c r="K42" s="88">
        <v>24.11</v>
      </c>
      <c r="L42" s="88">
        <v>6.74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64.5</v>
      </c>
      <c r="X42">
        <v>150.5</v>
      </c>
      <c r="Y42">
        <v>24.11</v>
      </c>
      <c r="Z42">
        <v>14.47</v>
      </c>
      <c r="AA42">
        <v>49.91</v>
      </c>
      <c r="AB42">
        <v>8.3800000000000008</v>
      </c>
      <c r="AC42">
        <v>0.35</v>
      </c>
      <c r="AD42">
        <v>9.64</v>
      </c>
      <c r="AE42">
        <v>0.31</v>
      </c>
      <c r="AF42">
        <v>0.35</v>
      </c>
      <c r="AG42">
        <v>0</v>
      </c>
      <c r="AH42">
        <v>0.3</v>
      </c>
      <c r="AI42">
        <v>17.36</v>
      </c>
      <c r="AJ42">
        <v>2.89</v>
      </c>
      <c r="AK42">
        <v>99.83</v>
      </c>
      <c r="AL42">
        <v>49.91</v>
      </c>
      <c r="AM42">
        <v>0.61</v>
      </c>
      <c r="AN42">
        <v>24.11</v>
      </c>
      <c r="AO42">
        <v>0.56000000000000005</v>
      </c>
      <c r="AP42">
        <v>0.56000000000000005</v>
      </c>
      <c r="AQ42">
        <v>20.59</v>
      </c>
      <c r="AR42">
        <v>0.59</v>
      </c>
      <c r="AS42">
        <v>48.22</v>
      </c>
      <c r="AT42">
        <v>0.44</v>
      </c>
      <c r="AU42">
        <v>25.47</v>
      </c>
      <c r="AV42">
        <v>115.74</v>
      </c>
      <c r="AW42">
        <v>6.74</v>
      </c>
    </row>
    <row r="43" spans="1:49">
      <c r="A43" t="s">
        <v>363</v>
      </c>
      <c r="G43" t="s">
        <v>85</v>
      </c>
      <c r="H43" s="115">
        <v>601.08999999999992</v>
      </c>
      <c r="I43" s="88">
        <v>70.180000000000007</v>
      </c>
      <c r="J43" s="88">
        <v>53.34</v>
      </c>
      <c r="K43" s="88">
        <v>24.11</v>
      </c>
      <c r="L43" s="88">
        <v>7.14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69.62</v>
      </c>
      <c r="X43">
        <v>162.44</v>
      </c>
      <c r="Y43">
        <v>24.11</v>
      </c>
      <c r="Z43">
        <v>14.47</v>
      </c>
      <c r="AA43">
        <v>49.91</v>
      </c>
      <c r="AB43">
        <v>8.2899999999999991</v>
      </c>
      <c r="AC43">
        <v>0.35</v>
      </c>
      <c r="AD43">
        <v>9.64</v>
      </c>
      <c r="AE43">
        <v>0.31</v>
      </c>
      <c r="AF43">
        <v>0.35</v>
      </c>
      <c r="AG43">
        <v>0</v>
      </c>
      <c r="AH43">
        <v>0.3</v>
      </c>
      <c r="AI43">
        <v>17.36</v>
      </c>
      <c r="AJ43">
        <v>2.89</v>
      </c>
      <c r="AK43">
        <v>99.83</v>
      </c>
      <c r="AL43">
        <v>49.91</v>
      </c>
      <c r="AM43">
        <v>0.61</v>
      </c>
      <c r="AN43">
        <v>24.11</v>
      </c>
      <c r="AO43">
        <v>0.56000000000000005</v>
      </c>
      <c r="AP43">
        <v>0.56000000000000005</v>
      </c>
      <c r="AQ43">
        <v>20.59</v>
      </c>
      <c r="AR43">
        <v>0.59</v>
      </c>
      <c r="AS43">
        <v>48.22</v>
      </c>
      <c r="AT43">
        <v>0.44</v>
      </c>
      <c r="AU43">
        <v>27.52</v>
      </c>
      <c r="AV43">
        <v>115.74</v>
      </c>
      <c r="AW43">
        <v>7.14</v>
      </c>
    </row>
    <row r="44" spans="1:49">
      <c r="A44" t="s">
        <v>367</v>
      </c>
      <c r="G44" t="s">
        <v>86</v>
      </c>
      <c r="H44" s="115">
        <v>605.24999999999989</v>
      </c>
      <c r="I44" s="88">
        <v>71.960000000000008</v>
      </c>
      <c r="J44" s="88">
        <v>53.34</v>
      </c>
      <c r="K44" s="88">
        <v>24.11</v>
      </c>
      <c r="L44" s="88">
        <v>7.43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71.400000000000006</v>
      </c>
      <c r="X44">
        <v>166.6</v>
      </c>
      <c r="Y44">
        <v>24.11</v>
      </c>
      <c r="Z44">
        <v>14.47</v>
      </c>
      <c r="AA44">
        <v>49.91</v>
      </c>
      <c r="AB44">
        <v>8.2899999999999991</v>
      </c>
      <c r="AC44">
        <v>0.35</v>
      </c>
      <c r="AD44">
        <v>9.64</v>
      </c>
      <c r="AE44">
        <v>0.31</v>
      </c>
      <c r="AF44">
        <v>0.35</v>
      </c>
      <c r="AG44">
        <v>0</v>
      </c>
      <c r="AH44">
        <v>0.3</v>
      </c>
      <c r="AI44">
        <v>17.36</v>
      </c>
      <c r="AJ44">
        <v>2.89</v>
      </c>
      <c r="AK44">
        <v>99.83</v>
      </c>
      <c r="AL44">
        <v>49.91</v>
      </c>
      <c r="AM44">
        <v>0.61</v>
      </c>
      <c r="AN44">
        <v>24.11</v>
      </c>
      <c r="AO44">
        <v>0.56000000000000005</v>
      </c>
      <c r="AP44">
        <v>0.56000000000000005</v>
      </c>
      <c r="AQ44">
        <v>20.59</v>
      </c>
      <c r="AR44">
        <v>0.59</v>
      </c>
      <c r="AS44">
        <v>48.22</v>
      </c>
      <c r="AT44">
        <v>0.44</v>
      </c>
      <c r="AU44">
        <v>27.52</v>
      </c>
      <c r="AV44">
        <v>115.74</v>
      </c>
      <c r="AW44">
        <v>7.43</v>
      </c>
    </row>
    <row r="45" spans="1:49">
      <c r="A45" t="s">
        <v>390</v>
      </c>
      <c r="G45" t="s">
        <v>87</v>
      </c>
      <c r="H45" s="115">
        <v>610.84999999999991</v>
      </c>
      <c r="I45" s="88">
        <v>74.36</v>
      </c>
      <c r="J45" s="88">
        <v>53.34</v>
      </c>
      <c r="K45" s="88">
        <v>24.11</v>
      </c>
      <c r="L45" s="88">
        <v>7.72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73.8</v>
      </c>
      <c r="X45">
        <v>172.2</v>
      </c>
      <c r="Y45">
        <v>24.11</v>
      </c>
      <c r="Z45">
        <v>14.47</v>
      </c>
      <c r="AA45">
        <v>49.91</v>
      </c>
      <c r="AB45">
        <v>8.2899999999999991</v>
      </c>
      <c r="AC45">
        <v>0.35</v>
      </c>
      <c r="AD45">
        <v>9.64</v>
      </c>
      <c r="AE45">
        <v>0.31</v>
      </c>
      <c r="AF45">
        <v>0.35</v>
      </c>
      <c r="AG45">
        <v>0</v>
      </c>
      <c r="AH45">
        <v>0.3</v>
      </c>
      <c r="AI45">
        <v>17.36</v>
      </c>
      <c r="AJ45">
        <v>2.89</v>
      </c>
      <c r="AK45">
        <v>99.83</v>
      </c>
      <c r="AL45">
        <v>49.91</v>
      </c>
      <c r="AM45">
        <v>0.61</v>
      </c>
      <c r="AN45">
        <v>24.11</v>
      </c>
      <c r="AO45">
        <v>0.56000000000000005</v>
      </c>
      <c r="AP45">
        <v>0.56000000000000005</v>
      </c>
      <c r="AQ45">
        <v>20.59</v>
      </c>
      <c r="AR45">
        <v>0.59</v>
      </c>
      <c r="AS45">
        <v>48.22</v>
      </c>
      <c r="AT45">
        <v>0.44</v>
      </c>
      <c r="AU45">
        <v>27.52</v>
      </c>
      <c r="AV45">
        <v>115.74</v>
      </c>
      <c r="AW45">
        <v>7.72</v>
      </c>
    </row>
    <row r="46" spans="1:49">
      <c r="A46" t="s">
        <v>391</v>
      </c>
      <c r="G46" t="s">
        <v>88</v>
      </c>
      <c r="H46" s="115">
        <v>613.65</v>
      </c>
      <c r="I46" s="88">
        <v>75.56</v>
      </c>
      <c r="J46" s="88">
        <v>53.34</v>
      </c>
      <c r="K46" s="88">
        <v>24.11</v>
      </c>
      <c r="L46" s="88">
        <v>7.95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75</v>
      </c>
      <c r="X46">
        <v>175</v>
      </c>
      <c r="Y46">
        <v>24.11</v>
      </c>
      <c r="Z46">
        <v>14.47</v>
      </c>
      <c r="AA46">
        <v>49.91</v>
      </c>
      <c r="AB46">
        <v>8.2899999999999991</v>
      </c>
      <c r="AC46">
        <v>0.35</v>
      </c>
      <c r="AD46">
        <v>9.64</v>
      </c>
      <c r="AE46">
        <v>0.31</v>
      </c>
      <c r="AF46">
        <v>0.35</v>
      </c>
      <c r="AG46">
        <v>0</v>
      </c>
      <c r="AH46">
        <v>0.3</v>
      </c>
      <c r="AI46">
        <v>17.36</v>
      </c>
      <c r="AJ46">
        <v>2.89</v>
      </c>
      <c r="AK46">
        <v>99.83</v>
      </c>
      <c r="AL46">
        <v>49.91</v>
      </c>
      <c r="AM46">
        <v>0.61</v>
      </c>
      <c r="AN46">
        <v>24.11</v>
      </c>
      <c r="AO46">
        <v>0.56000000000000005</v>
      </c>
      <c r="AP46">
        <v>0.56000000000000005</v>
      </c>
      <c r="AQ46">
        <v>20.59</v>
      </c>
      <c r="AR46">
        <v>0.59</v>
      </c>
      <c r="AS46">
        <v>48.22</v>
      </c>
      <c r="AT46">
        <v>0.44</v>
      </c>
      <c r="AU46">
        <v>27.52</v>
      </c>
      <c r="AV46">
        <v>115.74</v>
      </c>
      <c r="AW46">
        <v>7.95</v>
      </c>
    </row>
    <row r="47" spans="1:49">
      <c r="A47" t="s">
        <v>395</v>
      </c>
      <c r="G47" t="s">
        <v>89</v>
      </c>
      <c r="H47" s="115">
        <v>615.74999999999989</v>
      </c>
      <c r="I47" s="88">
        <v>76.460000000000008</v>
      </c>
      <c r="J47" s="88">
        <v>53.34</v>
      </c>
      <c r="K47" s="88">
        <v>24.11</v>
      </c>
      <c r="L47" s="88">
        <v>8.23</v>
      </c>
      <c r="M47" s="116">
        <v>0</v>
      </c>
      <c r="N47" s="115">
        <v>0</v>
      </c>
      <c r="O47" s="88">
        <v>10</v>
      </c>
      <c r="P47" s="88">
        <v>0</v>
      </c>
      <c r="Q47" s="88">
        <v>0</v>
      </c>
      <c r="R47" s="88">
        <v>0</v>
      </c>
      <c r="S47" s="116">
        <v>0</v>
      </c>
      <c r="W47">
        <v>75.900000000000006</v>
      </c>
      <c r="X47">
        <v>177.1</v>
      </c>
      <c r="Y47">
        <v>24.11</v>
      </c>
      <c r="Z47">
        <v>14.47</v>
      </c>
      <c r="AA47">
        <v>49.91</v>
      </c>
      <c r="AB47">
        <v>8.2899999999999991</v>
      </c>
      <c r="AC47">
        <v>0.35</v>
      </c>
      <c r="AD47">
        <v>9.64</v>
      </c>
      <c r="AE47">
        <v>0.31</v>
      </c>
      <c r="AF47">
        <v>0.35</v>
      </c>
      <c r="AG47">
        <v>10</v>
      </c>
      <c r="AH47">
        <v>0.3</v>
      </c>
      <c r="AI47">
        <v>17.36</v>
      </c>
      <c r="AJ47">
        <v>2.89</v>
      </c>
      <c r="AK47">
        <v>99.83</v>
      </c>
      <c r="AL47">
        <v>49.91</v>
      </c>
      <c r="AM47">
        <v>0.61</v>
      </c>
      <c r="AN47">
        <v>24.11</v>
      </c>
      <c r="AO47">
        <v>0.56000000000000005</v>
      </c>
      <c r="AP47">
        <v>0.56000000000000005</v>
      </c>
      <c r="AQ47">
        <v>20.59</v>
      </c>
      <c r="AR47">
        <v>0.59</v>
      </c>
      <c r="AS47">
        <v>48.22</v>
      </c>
      <c r="AT47">
        <v>0.44</v>
      </c>
      <c r="AU47">
        <v>27.52</v>
      </c>
      <c r="AV47">
        <v>115.74</v>
      </c>
      <c r="AW47">
        <v>8.23</v>
      </c>
    </row>
    <row r="48" spans="1:49">
      <c r="A48" t="s">
        <v>399</v>
      </c>
      <c r="G48" t="s">
        <v>90</v>
      </c>
      <c r="H48" s="115">
        <v>616.44999999999993</v>
      </c>
      <c r="I48" s="88">
        <v>76.760000000000005</v>
      </c>
      <c r="J48" s="88">
        <v>53.34</v>
      </c>
      <c r="K48" s="88">
        <v>24.11</v>
      </c>
      <c r="L48" s="88">
        <v>8.36</v>
      </c>
      <c r="M48" s="116">
        <v>0</v>
      </c>
      <c r="N48" s="115">
        <v>0</v>
      </c>
      <c r="O48" s="88">
        <v>10</v>
      </c>
      <c r="P48" s="88">
        <v>0</v>
      </c>
      <c r="Q48" s="88">
        <v>0</v>
      </c>
      <c r="R48" s="88">
        <v>0</v>
      </c>
      <c r="S48" s="116">
        <v>0</v>
      </c>
      <c r="W48">
        <v>76.2</v>
      </c>
      <c r="X48">
        <v>177.8</v>
      </c>
      <c r="Y48">
        <v>24.11</v>
      </c>
      <c r="Z48">
        <v>14.47</v>
      </c>
      <c r="AA48">
        <v>49.91</v>
      </c>
      <c r="AB48">
        <v>8.2899999999999991</v>
      </c>
      <c r="AC48">
        <v>0.35</v>
      </c>
      <c r="AD48">
        <v>9.64</v>
      </c>
      <c r="AE48">
        <v>0.31</v>
      </c>
      <c r="AF48">
        <v>0.35</v>
      </c>
      <c r="AG48">
        <v>10</v>
      </c>
      <c r="AH48">
        <v>0.3</v>
      </c>
      <c r="AI48">
        <v>17.36</v>
      </c>
      <c r="AJ48">
        <v>2.89</v>
      </c>
      <c r="AK48">
        <v>99.83</v>
      </c>
      <c r="AL48">
        <v>49.91</v>
      </c>
      <c r="AM48">
        <v>0.61</v>
      </c>
      <c r="AN48">
        <v>24.11</v>
      </c>
      <c r="AO48">
        <v>0.56000000000000005</v>
      </c>
      <c r="AP48">
        <v>0.56000000000000005</v>
      </c>
      <c r="AQ48">
        <v>20.59</v>
      </c>
      <c r="AR48">
        <v>0.59</v>
      </c>
      <c r="AS48">
        <v>48.22</v>
      </c>
      <c r="AT48">
        <v>0.44</v>
      </c>
      <c r="AU48">
        <v>27.52</v>
      </c>
      <c r="AV48">
        <v>115.74</v>
      </c>
      <c r="AW48">
        <v>8.36</v>
      </c>
    </row>
    <row r="49" spans="1:49">
      <c r="A49" t="s">
        <v>400</v>
      </c>
      <c r="G49" t="s">
        <v>91</v>
      </c>
      <c r="H49" s="115">
        <v>620.65</v>
      </c>
      <c r="I49" s="88">
        <v>78.56</v>
      </c>
      <c r="J49" s="88">
        <v>53.34</v>
      </c>
      <c r="K49" s="88">
        <v>24.11</v>
      </c>
      <c r="L49" s="88">
        <v>8.5399999999999991</v>
      </c>
      <c r="M49" s="116">
        <v>0</v>
      </c>
      <c r="N49" s="115">
        <v>0</v>
      </c>
      <c r="O49" s="88">
        <v>10</v>
      </c>
      <c r="P49" s="88">
        <v>0</v>
      </c>
      <c r="Q49" s="88">
        <v>0</v>
      </c>
      <c r="R49" s="88">
        <v>0</v>
      </c>
      <c r="S49" s="116">
        <v>0</v>
      </c>
      <c r="W49">
        <v>78</v>
      </c>
      <c r="X49">
        <v>182</v>
      </c>
      <c r="Y49">
        <v>24.11</v>
      </c>
      <c r="Z49">
        <v>14.47</v>
      </c>
      <c r="AA49">
        <v>49.91</v>
      </c>
      <c r="AB49">
        <v>8.2899999999999991</v>
      </c>
      <c r="AC49">
        <v>0.35</v>
      </c>
      <c r="AD49">
        <v>9.64</v>
      </c>
      <c r="AE49">
        <v>0.31</v>
      </c>
      <c r="AF49">
        <v>0.35</v>
      </c>
      <c r="AG49">
        <v>10</v>
      </c>
      <c r="AH49">
        <v>0.3</v>
      </c>
      <c r="AI49">
        <v>17.36</v>
      </c>
      <c r="AJ49">
        <v>2.89</v>
      </c>
      <c r="AK49">
        <v>99.83</v>
      </c>
      <c r="AL49">
        <v>49.91</v>
      </c>
      <c r="AM49">
        <v>0.61</v>
      </c>
      <c r="AN49">
        <v>24.11</v>
      </c>
      <c r="AO49">
        <v>0.56000000000000005</v>
      </c>
      <c r="AP49">
        <v>0.56000000000000005</v>
      </c>
      <c r="AQ49">
        <v>20.59</v>
      </c>
      <c r="AR49">
        <v>0.59</v>
      </c>
      <c r="AS49">
        <v>48.22</v>
      </c>
      <c r="AT49">
        <v>0.44</v>
      </c>
      <c r="AU49">
        <v>27.52</v>
      </c>
      <c r="AV49">
        <v>115.74</v>
      </c>
      <c r="AW49">
        <v>8.5399999999999991</v>
      </c>
    </row>
    <row r="50" spans="1:49">
      <c r="A50" t="s">
        <v>401</v>
      </c>
      <c r="G50" t="s">
        <v>92</v>
      </c>
      <c r="H50" s="115">
        <v>620.65</v>
      </c>
      <c r="I50" s="88">
        <v>78.56</v>
      </c>
      <c r="J50" s="88">
        <v>53.34</v>
      </c>
      <c r="K50" s="88">
        <v>24.11</v>
      </c>
      <c r="L50" s="88">
        <v>7.54</v>
      </c>
      <c r="M50" s="116">
        <v>0</v>
      </c>
      <c r="N50" s="115">
        <v>0</v>
      </c>
      <c r="O50" s="88">
        <v>10</v>
      </c>
      <c r="P50" s="88">
        <v>0</v>
      </c>
      <c r="Q50" s="88">
        <v>0</v>
      </c>
      <c r="R50" s="88">
        <v>0</v>
      </c>
      <c r="S50" s="116">
        <v>0</v>
      </c>
      <c r="W50">
        <v>78</v>
      </c>
      <c r="X50">
        <v>182</v>
      </c>
      <c r="Y50">
        <v>24.11</v>
      </c>
      <c r="Z50">
        <v>14.47</v>
      </c>
      <c r="AA50">
        <v>49.91</v>
      </c>
      <c r="AB50">
        <v>8.2899999999999991</v>
      </c>
      <c r="AC50">
        <v>0.35</v>
      </c>
      <c r="AD50">
        <v>9.64</v>
      </c>
      <c r="AE50">
        <v>0.31</v>
      </c>
      <c r="AF50">
        <v>0.35</v>
      </c>
      <c r="AG50">
        <v>10</v>
      </c>
      <c r="AH50">
        <v>0.3</v>
      </c>
      <c r="AI50">
        <v>17.36</v>
      </c>
      <c r="AJ50">
        <v>2.89</v>
      </c>
      <c r="AK50">
        <v>99.83</v>
      </c>
      <c r="AL50">
        <v>49.91</v>
      </c>
      <c r="AM50">
        <v>0.61</v>
      </c>
      <c r="AN50">
        <v>24.11</v>
      </c>
      <c r="AO50">
        <v>0.56000000000000005</v>
      </c>
      <c r="AP50">
        <v>0.56000000000000005</v>
      </c>
      <c r="AQ50">
        <v>20.59</v>
      </c>
      <c r="AR50">
        <v>0.59</v>
      </c>
      <c r="AS50">
        <v>48.22</v>
      </c>
      <c r="AT50">
        <v>0.44</v>
      </c>
      <c r="AU50">
        <v>27.52</v>
      </c>
      <c r="AV50">
        <v>115.74</v>
      </c>
      <c r="AW50">
        <v>7.54</v>
      </c>
    </row>
    <row r="51" spans="1:49">
      <c r="A51" t="s">
        <v>403</v>
      </c>
      <c r="G51" t="s">
        <v>93</v>
      </c>
      <c r="H51" s="115">
        <v>620.65</v>
      </c>
      <c r="I51" s="88">
        <v>78.56</v>
      </c>
      <c r="J51" s="88">
        <v>53.25</v>
      </c>
      <c r="K51" s="88">
        <v>24.11</v>
      </c>
      <c r="L51" s="88">
        <v>8.41</v>
      </c>
      <c r="M51" s="116">
        <v>0</v>
      </c>
      <c r="N51" s="115">
        <v>0</v>
      </c>
      <c r="O51" s="88">
        <v>10</v>
      </c>
      <c r="P51" s="88">
        <v>0</v>
      </c>
      <c r="Q51" s="88">
        <v>0</v>
      </c>
      <c r="R51" s="88">
        <v>0</v>
      </c>
      <c r="S51" s="116">
        <v>0</v>
      </c>
      <c r="W51">
        <v>78</v>
      </c>
      <c r="X51">
        <v>182</v>
      </c>
      <c r="Y51">
        <v>24.11</v>
      </c>
      <c r="Z51">
        <v>14.47</v>
      </c>
      <c r="AA51">
        <v>49.91</v>
      </c>
      <c r="AB51">
        <v>8.1999999999999993</v>
      </c>
      <c r="AC51">
        <v>0.35</v>
      </c>
      <c r="AD51">
        <v>9.64</v>
      </c>
      <c r="AE51">
        <v>0.31</v>
      </c>
      <c r="AF51">
        <v>0.35</v>
      </c>
      <c r="AG51">
        <v>10</v>
      </c>
      <c r="AH51">
        <v>0.3</v>
      </c>
      <c r="AI51">
        <v>17.36</v>
      </c>
      <c r="AJ51">
        <v>2.89</v>
      </c>
      <c r="AK51">
        <v>99.83</v>
      </c>
      <c r="AL51">
        <v>49.91</v>
      </c>
      <c r="AM51">
        <v>0.61</v>
      </c>
      <c r="AN51">
        <v>24.11</v>
      </c>
      <c r="AO51">
        <v>0.56000000000000005</v>
      </c>
      <c r="AP51">
        <v>0.56000000000000005</v>
      </c>
      <c r="AQ51">
        <v>20.59</v>
      </c>
      <c r="AR51">
        <v>0.59</v>
      </c>
      <c r="AS51">
        <v>48.22</v>
      </c>
      <c r="AT51">
        <v>0.44</v>
      </c>
      <c r="AU51">
        <v>27.52</v>
      </c>
      <c r="AV51">
        <v>115.74</v>
      </c>
      <c r="AW51">
        <v>8.41</v>
      </c>
    </row>
    <row r="52" spans="1:49">
      <c r="A52" t="s">
        <v>404</v>
      </c>
      <c r="G52" t="s">
        <v>94</v>
      </c>
      <c r="H52" s="115">
        <v>620.65</v>
      </c>
      <c r="I52" s="88">
        <v>78.56</v>
      </c>
      <c r="J52" s="88">
        <v>53.25</v>
      </c>
      <c r="K52" s="88">
        <v>24.11</v>
      </c>
      <c r="L52" s="88">
        <v>9.2799999999999994</v>
      </c>
      <c r="M52" s="116">
        <v>0</v>
      </c>
      <c r="N52" s="115">
        <v>0</v>
      </c>
      <c r="O52" s="88">
        <v>10</v>
      </c>
      <c r="P52" s="88">
        <v>0</v>
      </c>
      <c r="Q52" s="88">
        <v>0</v>
      </c>
      <c r="R52" s="88">
        <v>0</v>
      </c>
      <c r="S52" s="116">
        <v>0</v>
      </c>
      <c r="W52">
        <v>78</v>
      </c>
      <c r="X52">
        <v>182</v>
      </c>
      <c r="Y52">
        <v>24.11</v>
      </c>
      <c r="Z52">
        <v>14.47</v>
      </c>
      <c r="AA52">
        <v>49.91</v>
      </c>
      <c r="AB52">
        <v>8.1999999999999993</v>
      </c>
      <c r="AC52">
        <v>0.35</v>
      </c>
      <c r="AD52">
        <v>9.64</v>
      </c>
      <c r="AE52">
        <v>0.31</v>
      </c>
      <c r="AF52">
        <v>0.35</v>
      </c>
      <c r="AG52">
        <v>10</v>
      </c>
      <c r="AH52">
        <v>0.3</v>
      </c>
      <c r="AI52">
        <v>17.36</v>
      </c>
      <c r="AJ52">
        <v>2.89</v>
      </c>
      <c r="AK52">
        <v>99.83</v>
      </c>
      <c r="AL52">
        <v>49.91</v>
      </c>
      <c r="AM52">
        <v>0.61</v>
      </c>
      <c r="AN52">
        <v>24.11</v>
      </c>
      <c r="AO52">
        <v>0.56000000000000005</v>
      </c>
      <c r="AP52">
        <v>0.56000000000000005</v>
      </c>
      <c r="AQ52">
        <v>20.59</v>
      </c>
      <c r="AR52">
        <v>0.59</v>
      </c>
      <c r="AS52">
        <v>48.22</v>
      </c>
      <c r="AT52">
        <v>0.44</v>
      </c>
      <c r="AU52">
        <v>27.52</v>
      </c>
      <c r="AV52">
        <v>115.74</v>
      </c>
      <c r="AW52">
        <v>9.2799999999999994</v>
      </c>
    </row>
    <row r="53" spans="1:49">
      <c r="A53" t="s">
        <v>445</v>
      </c>
      <c r="G53" t="s">
        <v>95</v>
      </c>
      <c r="H53" s="115">
        <v>620.65</v>
      </c>
      <c r="I53" s="88">
        <v>78.56</v>
      </c>
      <c r="J53" s="88">
        <v>53.25</v>
      </c>
      <c r="K53" s="88">
        <v>24.11</v>
      </c>
      <c r="L53" s="88">
        <v>7.53</v>
      </c>
      <c r="M53" s="116">
        <v>0</v>
      </c>
      <c r="N53" s="115">
        <v>0</v>
      </c>
      <c r="O53" s="88">
        <v>10</v>
      </c>
      <c r="P53" s="88">
        <v>0</v>
      </c>
      <c r="Q53" s="88">
        <v>0</v>
      </c>
      <c r="R53" s="88">
        <v>0</v>
      </c>
      <c r="S53" s="116">
        <v>0</v>
      </c>
      <c r="W53">
        <v>78</v>
      </c>
      <c r="X53">
        <v>182</v>
      </c>
      <c r="Y53">
        <v>24.11</v>
      </c>
      <c r="Z53">
        <v>14.47</v>
      </c>
      <c r="AA53">
        <v>49.91</v>
      </c>
      <c r="AB53">
        <v>8.1999999999999993</v>
      </c>
      <c r="AC53">
        <v>0.35</v>
      </c>
      <c r="AD53">
        <v>9.64</v>
      </c>
      <c r="AE53">
        <v>0.31</v>
      </c>
      <c r="AF53">
        <v>0.35</v>
      </c>
      <c r="AG53">
        <v>10</v>
      </c>
      <c r="AH53">
        <v>0.3</v>
      </c>
      <c r="AI53">
        <v>17.36</v>
      </c>
      <c r="AJ53">
        <v>2.89</v>
      </c>
      <c r="AK53">
        <v>99.83</v>
      </c>
      <c r="AL53">
        <v>49.91</v>
      </c>
      <c r="AM53">
        <v>0.61</v>
      </c>
      <c r="AN53">
        <v>24.11</v>
      </c>
      <c r="AO53">
        <v>0.56000000000000005</v>
      </c>
      <c r="AP53">
        <v>0.56000000000000005</v>
      </c>
      <c r="AQ53">
        <v>20.59</v>
      </c>
      <c r="AR53">
        <v>0.59</v>
      </c>
      <c r="AS53">
        <v>48.22</v>
      </c>
      <c r="AT53">
        <v>0.44</v>
      </c>
      <c r="AU53">
        <v>27.52</v>
      </c>
      <c r="AV53">
        <v>115.74</v>
      </c>
      <c r="AW53">
        <v>7.53</v>
      </c>
    </row>
    <row r="54" spans="1:49">
      <c r="A54" t="s">
        <v>444</v>
      </c>
      <c r="G54" t="s">
        <v>96</v>
      </c>
      <c r="H54" s="115">
        <v>620.65</v>
      </c>
      <c r="I54" s="88">
        <v>78.56</v>
      </c>
      <c r="J54" s="88">
        <v>53.25</v>
      </c>
      <c r="K54" s="88">
        <v>24.11</v>
      </c>
      <c r="L54" s="88">
        <v>7.66</v>
      </c>
      <c r="M54" s="116">
        <v>0</v>
      </c>
      <c r="N54" s="115">
        <v>0</v>
      </c>
      <c r="O54" s="88">
        <v>10</v>
      </c>
      <c r="P54" s="88">
        <v>0</v>
      </c>
      <c r="Q54" s="88">
        <v>0</v>
      </c>
      <c r="R54" s="88">
        <v>0</v>
      </c>
      <c r="S54" s="116">
        <v>0</v>
      </c>
      <c r="W54">
        <v>78</v>
      </c>
      <c r="X54">
        <v>182</v>
      </c>
      <c r="Y54">
        <v>24.11</v>
      </c>
      <c r="Z54">
        <v>14.47</v>
      </c>
      <c r="AA54">
        <v>49.91</v>
      </c>
      <c r="AB54">
        <v>8.1999999999999993</v>
      </c>
      <c r="AC54">
        <v>0.35</v>
      </c>
      <c r="AD54">
        <v>9.64</v>
      </c>
      <c r="AE54">
        <v>0.31</v>
      </c>
      <c r="AF54">
        <v>0.35</v>
      </c>
      <c r="AG54">
        <v>10</v>
      </c>
      <c r="AH54">
        <v>0.3</v>
      </c>
      <c r="AI54">
        <v>17.36</v>
      </c>
      <c r="AJ54">
        <v>2.89</v>
      </c>
      <c r="AK54">
        <v>99.83</v>
      </c>
      <c r="AL54">
        <v>49.91</v>
      </c>
      <c r="AM54">
        <v>0.61</v>
      </c>
      <c r="AN54">
        <v>24.11</v>
      </c>
      <c r="AO54">
        <v>0.56000000000000005</v>
      </c>
      <c r="AP54">
        <v>0.56000000000000005</v>
      </c>
      <c r="AQ54">
        <v>20.59</v>
      </c>
      <c r="AR54">
        <v>0.59</v>
      </c>
      <c r="AS54">
        <v>48.22</v>
      </c>
      <c r="AT54">
        <v>0.44</v>
      </c>
      <c r="AU54">
        <v>27.52</v>
      </c>
      <c r="AV54">
        <v>115.74</v>
      </c>
      <c r="AW54">
        <v>7.66</v>
      </c>
    </row>
    <row r="55" spans="1:49">
      <c r="A55" t="s">
        <v>446</v>
      </c>
      <c r="G55" t="s">
        <v>97</v>
      </c>
      <c r="H55" s="115">
        <v>620.65</v>
      </c>
      <c r="I55" s="88">
        <v>78.56</v>
      </c>
      <c r="J55" s="88">
        <v>53.25</v>
      </c>
      <c r="K55" s="88">
        <v>24.11</v>
      </c>
      <c r="L55" s="88">
        <v>8.76</v>
      </c>
      <c r="M55" s="116">
        <v>0</v>
      </c>
      <c r="N55" s="115">
        <v>0</v>
      </c>
      <c r="O55" s="88">
        <v>10</v>
      </c>
      <c r="P55" s="88">
        <v>0</v>
      </c>
      <c r="Q55" s="88">
        <v>0</v>
      </c>
      <c r="R55" s="88">
        <v>0</v>
      </c>
      <c r="S55" s="116">
        <v>0</v>
      </c>
      <c r="W55">
        <v>78</v>
      </c>
      <c r="X55">
        <v>182</v>
      </c>
      <c r="Y55">
        <v>24.11</v>
      </c>
      <c r="Z55">
        <v>14.47</v>
      </c>
      <c r="AA55">
        <v>49.91</v>
      </c>
      <c r="AB55">
        <v>8.1999999999999993</v>
      </c>
      <c r="AC55">
        <v>0.35</v>
      </c>
      <c r="AD55">
        <v>9.64</v>
      </c>
      <c r="AE55">
        <v>0.31</v>
      </c>
      <c r="AF55">
        <v>0.35</v>
      </c>
      <c r="AG55">
        <v>10</v>
      </c>
      <c r="AH55">
        <v>0.3</v>
      </c>
      <c r="AI55">
        <v>17.36</v>
      </c>
      <c r="AJ55">
        <v>2.89</v>
      </c>
      <c r="AK55">
        <v>99.83</v>
      </c>
      <c r="AL55">
        <v>49.91</v>
      </c>
      <c r="AM55">
        <v>0.61</v>
      </c>
      <c r="AN55">
        <v>24.11</v>
      </c>
      <c r="AO55">
        <v>0.56000000000000005</v>
      </c>
      <c r="AP55">
        <v>0.56000000000000005</v>
      </c>
      <c r="AQ55">
        <v>20.59</v>
      </c>
      <c r="AR55">
        <v>0.59</v>
      </c>
      <c r="AS55">
        <v>48.22</v>
      </c>
      <c r="AT55">
        <v>0.44</v>
      </c>
      <c r="AU55">
        <v>27.52</v>
      </c>
      <c r="AV55">
        <v>115.74</v>
      </c>
      <c r="AW55">
        <v>8.76</v>
      </c>
    </row>
    <row r="56" spans="1:49">
      <c r="A56" t="s">
        <v>446</v>
      </c>
      <c r="G56" t="s">
        <v>98</v>
      </c>
      <c r="H56" s="115">
        <v>620.65</v>
      </c>
      <c r="I56" s="88">
        <v>78.56</v>
      </c>
      <c r="J56" s="88">
        <v>53.25</v>
      </c>
      <c r="K56" s="88">
        <v>24.11</v>
      </c>
      <c r="L56" s="88">
        <v>7.84</v>
      </c>
      <c r="M56" s="116">
        <v>0</v>
      </c>
      <c r="N56" s="115">
        <v>0</v>
      </c>
      <c r="O56" s="88">
        <v>10</v>
      </c>
      <c r="P56" s="88">
        <v>0</v>
      </c>
      <c r="Q56" s="88">
        <v>0</v>
      </c>
      <c r="R56" s="88">
        <v>0</v>
      </c>
      <c r="S56" s="116">
        <v>0</v>
      </c>
      <c r="W56">
        <v>78</v>
      </c>
      <c r="X56">
        <v>182</v>
      </c>
      <c r="Y56">
        <v>24.11</v>
      </c>
      <c r="Z56">
        <v>14.47</v>
      </c>
      <c r="AA56">
        <v>49.91</v>
      </c>
      <c r="AB56">
        <v>8.1999999999999993</v>
      </c>
      <c r="AC56">
        <v>0.35</v>
      </c>
      <c r="AD56">
        <v>9.64</v>
      </c>
      <c r="AE56">
        <v>0.31</v>
      </c>
      <c r="AF56">
        <v>0.35</v>
      </c>
      <c r="AG56">
        <v>10</v>
      </c>
      <c r="AH56">
        <v>0.3</v>
      </c>
      <c r="AI56">
        <v>17.36</v>
      </c>
      <c r="AJ56">
        <v>2.89</v>
      </c>
      <c r="AK56">
        <v>99.83</v>
      </c>
      <c r="AL56">
        <v>49.91</v>
      </c>
      <c r="AM56">
        <v>0.61</v>
      </c>
      <c r="AN56">
        <v>24.11</v>
      </c>
      <c r="AO56">
        <v>0.56000000000000005</v>
      </c>
      <c r="AP56">
        <v>0.56000000000000005</v>
      </c>
      <c r="AQ56">
        <v>20.59</v>
      </c>
      <c r="AR56">
        <v>0.59</v>
      </c>
      <c r="AS56">
        <v>48.22</v>
      </c>
      <c r="AT56">
        <v>0.44</v>
      </c>
      <c r="AU56">
        <v>27.52</v>
      </c>
      <c r="AV56">
        <v>115.74</v>
      </c>
      <c r="AW56">
        <v>7.84</v>
      </c>
    </row>
    <row r="57" spans="1:49">
      <c r="G57" t="s">
        <v>99</v>
      </c>
      <c r="H57" s="115">
        <v>620.65</v>
      </c>
      <c r="I57" s="88">
        <v>78.56</v>
      </c>
      <c r="J57" s="88">
        <v>53.25</v>
      </c>
      <c r="K57" s="88">
        <v>24.11</v>
      </c>
      <c r="L57" s="88">
        <v>7.02</v>
      </c>
      <c r="M57" s="116">
        <v>0</v>
      </c>
      <c r="N57" s="115">
        <v>0</v>
      </c>
      <c r="O57" s="88">
        <v>10</v>
      </c>
      <c r="P57" s="88">
        <v>0</v>
      </c>
      <c r="Q57" s="88">
        <v>0</v>
      </c>
      <c r="R57" s="88">
        <v>0</v>
      </c>
      <c r="S57" s="116">
        <v>0</v>
      </c>
      <c r="W57">
        <v>78</v>
      </c>
      <c r="X57">
        <v>182</v>
      </c>
      <c r="Y57">
        <v>24.11</v>
      </c>
      <c r="Z57">
        <v>14.47</v>
      </c>
      <c r="AA57">
        <v>49.91</v>
      </c>
      <c r="AB57">
        <v>8.1999999999999993</v>
      </c>
      <c r="AC57">
        <v>0.35</v>
      </c>
      <c r="AD57">
        <v>9.64</v>
      </c>
      <c r="AE57">
        <v>0.31</v>
      </c>
      <c r="AF57">
        <v>0.35</v>
      </c>
      <c r="AG57">
        <v>10</v>
      </c>
      <c r="AH57">
        <v>0.3</v>
      </c>
      <c r="AI57">
        <v>17.36</v>
      </c>
      <c r="AJ57">
        <v>2.89</v>
      </c>
      <c r="AK57">
        <v>99.83</v>
      </c>
      <c r="AL57">
        <v>49.91</v>
      </c>
      <c r="AM57">
        <v>0.61</v>
      </c>
      <c r="AN57">
        <v>24.11</v>
      </c>
      <c r="AO57">
        <v>0.56000000000000005</v>
      </c>
      <c r="AP57">
        <v>0.56000000000000005</v>
      </c>
      <c r="AQ57">
        <v>20.59</v>
      </c>
      <c r="AR57">
        <v>0.59</v>
      </c>
      <c r="AS57">
        <v>48.22</v>
      </c>
      <c r="AT57">
        <v>0.44</v>
      </c>
      <c r="AU57">
        <v>27.52</v>
      </c>
      <c r="AV57">
        <v>115.74</v>
      </c>
      <c r="AW57">
        <v>7.02</v>
      </c>
    </row>
    <row r="58" spans="1:49">
      <c r="G58" t="s">
        <v>100</v>
      </c>
      <c r="H58" s="115">
        <v>620.65</v>
      </c>
      <c r="I58" s="88">
        <v>78.56</v>
      </c>
      <c r="J58" s="88">
        <v>53.25</v>
      </c>
      <c r="K58" s="88">
        <v>24.11</v>
      </c>
      <c r="L58" s="88">
        <v>8.42</v>
      </c>
      <c r="M58" s="116">
        <v>0</v>
      </c>
      <c r="N58" s="115">
        <v>0</v>
      </c>
      <c r="O58" s="88">
        <v>10</v>
      </c>
      <c r="P58" s="88">
        <v>0</v>
      </c>
      <c r="Q58" s="88">
        <v>0</v>
      </c>
      <c r="R58" s="88">
        <v>0</v>
      </c>
      <c r="S58" s="116">
        <v>0</v>
      </c>
      <c r="W58">
        <v>78</v>
      </c>
      <c r="X58">
        <v>182</v>
      </c>
      <c r="Y58">
        <v>24.11</v>
      </c>
      <c r="Z58">
        <v>14.47</v>
      </c>
      <c r="AA58">
        <v>49.91</v>
      </c>
      <c r="AB58">
        <v>8.1999999999999993</v>
      </c>
      <c r="AC58">
        <v>0.35</v>
      </c>
      <c r="AD58">
        <v>9.64</v>
      </c>
      <c r="AE58">
        <v>0.31</v>
      </c>
      <c r="AF58">
        <v>0.35</v>
      </c>
      <c r="AG58">
        <v>10</v>
      </c>
      <c r="AH58">
        <v>0.3</v>
      </c>
      <c r="AI58">
        <v>17.36</v>
      </c>
      <c r="AJ58">
        <v>2.89</v>
      </c>
      <c r="AK58">
        <v>99.83</v>
      </c>
      <c r="AL58">
        <v>49.91</v>
      </c>
      <c r="AM58">
        <v>0.61</v>
      </c>
      <c r="AN58">
        <v>24.11</v>
      </c>
      <c r="AO58">
        <v>0.56000000000000005</v>
      </c>
      <c r="AP58">
        <v>0.56000000000000005</v>
      </c>
      <c r="AQ58">
        <v>20.59</v>
      </c>
      <c r="AR58">
        <v>0.59</v>
      </c>
      <c r="AS58">
        <v>48.22</v>
      </c>
      <c r="AT58">
        <v>0.44</v>
      </c>
      <c r="AU58">
        <v>27.52</v>
      </c>
      <c r="AV58">
        <v>115.74</v>
      </c>
      <c r="AW58">
        <v>8.42</v>
      </c>
    </row>
    <row r="59" spans="1:49">
      <c r="G59" t="s">
        <v>101</v>
      </c>
      <c r="H59" s="115">
        <v>617.15</v>
      </c>
      <c r="I59" s="88">
        <v>77.06</v>
      </c>
      <c r="J59" s="88">
        <v>53.150000000000006</v>
      </c>
      <c r="K59" s="88">
        <v>24.11</v>
      </c>
      <c r="L59" s="88">
        <v>7.38</v>
      </c>
      <c r="M59" s="116">
        <v>0</v>
      </c>
      <c r="N59" s="115">
        <v>0</v>
      </c>
      <c r="O59" s="88">
        <v>10</v>
      </c>
      <c r="P59" s="88">
        <v>0</v>
      </c>
      <c r="Q59" s="88">
        <v>0</v>
      </c>
      <c r="R59" s="88">
        <v>0</v>
      </c>
      <c r="S59" s="116">
        <v>0</v>
      </c>
      <c r="W59">
        <v>76.5</v>
      </c>
      <c r="X59">
        <v>178.5</v>
      </c>
      <c r="Y59">
        <v>24.11</v>
      </c>
      <c r="Z59">
        <v>14.47</v>
      </c>
      <c r="AA59">
        <v>49.91</v>
      </c>
      <c r="AB59">
        <v>8.1</v>
      </c>
      <c r="AC59">
        <v>0.35</v>
      </c>
      <c r="AD59">
        <v>9.64</v>
      </c>
      <c r="AE59">
        <v>0.31</v>
      </c>
      <c r="AF59">
        <v>0.35</v>
      </c>
      <c r="AG59">
        <v>10</v>
      </c>
      <c r="AH59">
        <v>0.3</v>
      </c>
      <c r="AI59">
        <v>17.36</v>
      </c>
      <c r="AJ59">
        <v>2.89</v>
      </c>
      <c r="AK59">
        <v>99.83</v>
      </c>
      <c r="AL59">
        <v>49.91</v>
      </c>
      <c r="AM59">
        <v>0.61</v>
      </c>
      <c r="AN59">
        <v>24.11</v>
      </c>
      <c r="AO59">
        <v>0.56000000000000005</v>
      </c>
      <c r="AP59">
        <v>0.56000000000000005</v>
      </c>
      <c r="AQ59">
        <v>20.59</v>
      </c>
      <c r="AR59">
        <v>0.59</v>
      </c>
      <c r="AS59">
        <v>48.22</v>
      </c>
      <c r="AT59">
        <v>0.44</v>
      </c>
      <c r="AU59">
        <v>27.52</v>
      </c>
      <c r="AV59">
        <v>115.74</v>
      </c>
      <c r="AW59">
        <v>7.38</v>
      </c>
    </row>
    <row r="60" spans="1:49">
      <c r="G60" t="s">
        <v>102</v>
      </c>
      <c r="H60" s="115">
        <v>613.65</v>
      </c>
      <c r="I60" s="88">
        <v>75.56</v>
      </c>
      <c r="J60" s="88">
        <v>53.150000000000006</v>
      </c>
      <c r="K60" s="88">
        <v>24.11</v>
      </c>
      <c r="L60" s="88">
        <v>7.82</v>
      </c>
      <c r="M60" s="116">
        <v>0</v>
      </c>
      <c r="N60" s="115">
        <v>0</v>
      </c>
      <c r="O60" s="88">
        <v>10</v>
      </c>
      <c r="P60" s="88">
        <v>0</v>
      </c>
      <c r="Q60" s="88">
        <v>0</v>
      </c>
      <c r="R60" s="88">
        <v>0</v>
      </c>
      <c r="S60" s="116">
        <v>0</v>
      </c>
      <c r="W60">
        <v>75</v>
      </c>
      <c r="X60">
        <v>175</v>
      </c>
      <c r="Y60">
        <v>24.11</v>
      </c>
      <c r="Z60">
        <v>14.47</v>
      </c>
      <c r="AA60">
        <v>49.91</v>
      </c>
      <c r="AB60">
        <v>8.1</v>
      </c>
      <c r="AC60">
        <v>0.35</v>
      </c>
      <c r="AD60">
        <v>9.64</v>
      </c>
      <c r="AE60">
        <v>0.31</v>
      </c>
      <c r="AF60">
        <v>0.35</v>
      </c>
      <c r="AG60">
        <v>10</v>
      </c>
      <c r="AH60">
        <v>0.3</v>
      </c>
      <c r="AI60">
        <v>17.36</v>
      </c>
      <c r="AJ60">
        <v>2.89</v>
      </c>
      <c r="AK60">
        <v>99.83</v>
      </c>
      <c r="AL60">
        <v>49.91</v>
      </c>
      <c r="AM60">
        <v>0.61</v>
      </c>
      <c r="AN60">
        <v>24.11</v>
      </c>
      <c r="AO60">
        <v>0.56000000000000005</v>
      </c>
      <c r="AP60">
        <v>0.56000000000000005</v>
      </c>
      <c r="AQ60">
        <v>20.59</v>
      </c>
      <c r="AR60">
        <v>0.59</v>
      </c>
      <c r="AS60">
        <v>48.22</v>
      </c>
      <c r="AT60">
        <v>0.44</v>
      </c>
      <c r="AU60">
        <v>27.52</v>
      </c>
      <c r="AV60">
        <v>115.74</v>
      </c>
      <c r="AW60">
        <v>7.82</v>
      </c>
    </row>
    <row r="61" spans="1:49">
      <c r="G61" t="s">
        <v>103</v>
      </c>
      <c r="H61" s="115">
        <v>613.65</v>
      </c>
      <c r="I61" s="88">
        <v>75.56</v>
      </c>
      <c r="J61" s="88">
        <v>53.150000000000006</v>
      </c>
      <c r="K61" s="88">
        <v>24.11</v>
      </c>
      <c r="L61" s="88">
        <v>6.02</v>
      </c>
      <c r="M61" s="116">
        <v>0</v>
      </c>
      <c r="N61" s="115">
        <v>0</v>
      </c>
      <c r="O61" s="88">
        <v>10</v>
      </c>
      <c r="P61" s="88">
        <v>0</v>
      </c>
      <c r="Q61" s="88">
        <v>0</v>
      </c>
      <c r="R61" s="88">
        <v>0</v>
      </c>
      <c r="S61" s="116">
        <v>0</v>
      </c>
      <c r="W61">
        <v>75</v>
      </c>
      <c r="X61">
        <v>175</v>
      </c>
      <c r="Y61">
        <v>24.11</v>
      </c>
      <c r="Z61">
        <v>14.47</v>
      </c>
      <c r="AA61">
        <v>49.91</v>
      </c>
      <c r="AB61">
        <v>8.1</v>
      </c>
      <c r="AC61">
        <v>0.35</v>
      </c>
      <c r="AD61">
        <v>9.64</v>
      </c>
      <c r="AE61">
        <v>0.31</v>
      </c>
      <c r="AF61">
        <v>0.35</v>
      </c>
      <c r="AG61">
        <v>10</v>
      </c>
      <c r="AH61">
        <v>0.3</v>
      </c>
      <c r="AI61">
        <v>17.36</v>
      </c>
      <c r="AJ61">
        <v>2.89</v>
      </c>
      <c r="AK61">
        <v>99.83</v>
      </c>
      <c r="AL61">
        <v>49.91</v>
      </c>
      <c r="AM61">
        <v>0.61</v>
      </c>
      <c r="AN61">
        <v>24.11</v>
      </c>
      <c r="AO61">
        <v>0.56000000000000005</v>
      </c>
      <c r="AP61">
        <v>0.56000000000000005</v>
      </c>
      <c r="AQ61">
        <v>20.59</v>
      </c>
      <c r="AR61">
        <v>0.59</v>
      </c>
      <c r="AS61">
        <v>48.22</v>
      </c>
      <c r="AT61">
        <v>0.44</v>
      </c>
      <c r="AU61">
        <v>27.52</v>
      </c>
      <c r="AV61">
        <v>115.74</v>
      </c>
      <c r="AW61">
        <v>6.02</v>
      </c>
    </row>
    <row r="62" spans="1:49">
      <c r="G62" t="s">
        <v>104</v>
      </c>
      <c r="H62" s="115">
        <v>610.84999999999991</v>
      </c>
      <c r="I62" s="88">
        <v>74.36</v>
      </c>
      <c r="J62" s="88">
        <v>53.150000000000006</v>
      </c>
      <c r="K62" s="88">
        <v>24.11</v>
      </c>
      <c r="L62" s="88">
        <v>6.54</v>
      </c>
      <c r="M62" s="116">
        <v>0</v>
      </c>
      <c r="N62" s="115">
        <v>0</v>
      </c>
      <c r="O62" s="88">
        <v>10</v>
      </c>
      <c r="P62" s="88">
        <v>0</v>
      </c>
      <c r="Q62" s="88">
        <v>0</v>
      </c>
      <c r="R62" s="88">
        <v>0</v>
      </c>
      <c r="S62" s="116">
        <v>0</v>
      </c>
      <c r="W62">
        <v>73.8</v>
      </c>
      <c r="X62">
        <v>172.2</v>
      </c>
      <c r="Y62">
        <v>24.11</v>
      </c>
      <c r="Z62">
        <v>14.47</v>
      </c>
      <c r="AA62">
        <v>49.91</v>
      </c>
      <c r="AB62">
        <v>8.1</v>
      </c>
      <c r="AC62">
        <v>0.35</v>
      </c>
      <c r="AD62">
        <v>9.64</v>
      </c>
      <c r="AE62">
        <v>0.31</v>
      </c>
      <c r="AF62">
        <v>0.35</v>
      </c>
      <c r="AG62">
        <v>10</v>
      </c>
      <c r="AH62">
        <v>0.3</v>
      </c>
      <c r="AI62">
        <v>17.36</v>
      </c>
      <c r="AJ62">
        <v>2.89</v>
      </c>
      <c r="AK62">
        <v>99.83</v>
      </c>
      <c r="AL62">
        <v>49.91</v>
      </c>
      <c r="AM62">
        <v>0.61</v>
      </c>
      <c r="AN62">
        <v>24.11</v>
      </c>
      <c r="AO62">
        <v>0.56000000000000005</v>
      </c>
      <c r="AP62">
        <v>0.56000000000000005</v>
      </c>
      <c r="AQ62">
        <v>20.59</v>
      </c>
      <c r="AR62">
        <v>0.59</v>
      </c>
      <c r="AS62">
        <v>48.22</v>
      </c>
      <c r="AT62">
        <v>0.44</v>
      </c>
      <c r="AU62">
        <v>27.52</v>
      </c>
      <c r="AV62">
        <v>115.74</v>
      </c>
      <c r="AW62">
        <v>6.54</v>
      </c>
    </row>
    <row r="63" spans="1:49">
      <c r="G63" t="s">
        <v>105</v>
      </c>
      <c r="H63" s="115">
        <v>596.84999999999991</v>
      </c>
      <c r="I63" s="88">
        <v>68.36</v>
      </c>
      <c r="J63" s="88">
        <v>53.150000000000006</v>
      </c>
      <c r="K63" s="88">
        <v>24.11</v>
      </c>
      <c r="L63" s="88">
        <v>6.73</v>
      </c>
      <c r="M63" s="116">
        <v>0</v>
      </c>
      <c r="N63" s="115">
        <v>0</v>
      </c>
      <c r="O63" s="88">
        <v>10</v>
      </c>
      <c r="P63" s="88">
        <v>0</v>
      </c>
      <c r="Q63" s="88">
        <v>0</v>
      </c>
      <c r="R63" s="88">
        <v>0</v>
      </c>
      <c r="S63" s="116">
        <v>0</v>
      </c>
      <c r="W63">
        <v>67.8</v>
      </c>
      <c r="X63">
        <v>158.19999999999999</v>
      </c>
      <c r="Y63">
        <v>24.11</v>
      </c>
      <c r="Z63">
        <v>14.47</v>
      </c>
      <c r="AA63">
        <v>49.91</v>
      </c>
      <c r="AB63">
        <v>8.1</v>
      </c>
      <c r="AC63">
        <v>0.35</v>
      </c>
      <c r="AD63">
        <v>9.64</v>
      </c>
      <c r="AE63">
        <v>0.31</v>
      </c>
      <c r="AF63">
        <v>0.35</v>
      </c>
      <c r="AG63">
        <v>10</v>
      </c>
      <c r="AH63">
        <v>0.3</v>
      </c>
      <c r="AI63">
        <v>17.36</v>
      </c>
      <c r="AJ63">
        <v>2.89</v>
      </c>
      <c r="AK63">
        <v>99.83</v>
      </c>
      <c r="AL63">
        <v>49.91</v>
      </c>
      <c r="AM63">
        <v>0.61</v>
      </c>
      <c r="AN63">
        <v>24.11</v>
      </c>
      <c r="AO63">
        <v>0.56000000000000005</v>
      </c>
      <c r="AP63">
        <v>0.56000000000000005</v>
      </c>
      <c r="AQ63">
        <v>20.59</v>
      </c>
      <c r="AR63">
        <v>0.59</v>
      </c>
      <c r="AS63">
        <v>48.22</v>
      </c>
      <c r="AT63">
        <v>0.44</v>
      </c>
      <c r="AU63">
        <v>27.52</v>
      </c>
      <c r="AV63">
        <v>115.74</v>
      </c>
      <c r="AW63">
        <v>6.73</v>
      </c>
    </row>
    <row r="64" spans="1:49">
      <c r="G64" t="s">
        <v>106</v>
      </c>
      <c r="H64" s="115">
        <v>589.84999999999991</v>
      </c>
      <c r="I64" s="88">
        <v>65.36</v>
      </c>
      <c r="J64" s="88">
        <v>53.150000000000006</v>
      </c>
      <c r="K64" s="88">
        <v>24.11</v>
      </c>
      <c r="L64" s="88">
        <v>5.89</v>
      </c>
      <c r="M64" s="116">
        <v>0</v>
      </c>
      <c r="N64" s="115">
        <v>0</v>
      </c>
      <c r="O64" s="88">
        <v>10</v>
      </c>
      <c r="P64" s="88">
        <v>0</v>
      </c>
      <c r="Q64" s="88">
        <v>0</v>
      </c>
      <c r="R64" s="88">
        <v>0</v>
      </c>
      <c r="S64" s="116">
        <v>0</v>
      </c>
      <c r="W64">
        <v>64.8</v>
      </c>
      <c r="X64">
        <v>151.19999999999999</v>
      </c>
      <c r="Y64">
        <v>24.11</v>
      </c>
      <c r="Z64">
        <v>14.47</v>
      </c>
      <c r="AA64">
        <v>49.91</v>
      </c>
      <c r="AB64">
        <v>8.1</v>
      </c>
      <c r="AC64">
        <v>0.35</v>
      </c>
      <c r="AD64">
        <v>9.64</v>
      </c>
      <c r="AE64">
        <v>0.31</v>
      </c>
      <c r="AF64">
        <v>0.35</v>
      </c>
      <c r="AG64">
        <v>10</v>
      </c>
      <c r="AH64">
        <v>0.3</v>
      </c>
      <c r="AI64">
        <v>17.36</v>
      </c>
      <c r="AJ64">
        <v>2.89</v>
      </c>
      <c r="AK64">
        <v>99.83</v>
      </c>
      <c r="AL64">
        <v>49.91</v>
      </c>
      <c r="AM64">
        <v>0.61</v>
      </c>
      <c r="AN64">
        <v>24.11</v>
      </c>
      <c r="AO64">
        <v>0.56000000000000005</v>
      </c>
      <c r="AP64">
        <v>0.56000000000000005</v>
      </c>
      <c r="AQ64">
        <v>20.59</v>
      </c>
      <c r="AR64">
        <v>0.59</v>
      </c>
      <c r="AS64">
        <v>48.22</v>
      </c>
      <c r="AT64">
        <v>0.44</v>
      </c>
      <c r="AU64">
        <v>27.52</v>
      </c>
      <c r="AV64">
        <v>115.74</v>
      </c>
      <c r="AW64">
        <v>5.89</v>
      </c>
    </row>
    <row r="65" spans="7:49">
      <c r="G65" t="s">
        <v>107</v>
      </c>
      <c r="H65" s="115">
        <v>582.84999999999991</v>
      </c>
      <c r="I65" s="88">
        <v>62.36</v>
      </c>
      <c r="J65" s="88">
        <v>53.150000000000006</v>
      </c>
      <c r="K65" s="88">
        <v>24.11</v>
      </c>
      <c r="L65" s="88">
        <v>5.62</v>
      </c>
      <c r="M65" s="116">
        <v>0</v>
      </c>
      <c r="N65" s="115">
        <v>0</v>
      </c>
      <c r="O65" s="88">
        <v>10</v>
      </c>
      <c r="P65" s="88">
        <v>0</v>
      </c>
      <c r="Q65" s="88">
        <v>0</v>
      </c>
      <c r="R65" s="88">
        <v>0</v>
      </c>
      <c r="S65" s="116">
        <v>0</v>
      </c>
      <c r="W65">
        <v>61.8</v>
      </c>
      <c r="X65">
        <v>144.19999999999999</v>
      </c>
      <c r="Y65">
        <v>24.11</v>
      </c>
      <c r="Z65">
        <v>14.47</v>
      </c>
      <c r="AA65">
        <v>49.91</v>
      </c>
      <c r="AB65">
        <v>8.1</v>
      </c>
      <c r="AC65">
        <v>0.35</v>
      </c>
      <c r="AD65">
        <v>9.64</v>
      </c>
      <c r="AE65">
        <v>0.31</v>
      </c>
      <c r="AF65">
        <v>0.35</v>
      </c>
      <c r="AG65">
        <v>10</v>
      </c>
      <c r="AH65">
        <v>0.3</v>
      </c>
      <c r="AI65">
        <v>17.36</v>
      </c>
      <c r="AJ65">
        <v>2.89</v>
      </c>
      <c r="AK65">
        <v>99.83</v>
      </c>
      <c r="AL65">
        <v>49.91</v>
      </c>
      <c r="AM65">
        <v>0.61</v>
      </c>
      <c r="AN65">
        <v>24.11</v>
      </c>
      <c r="AO65">
        <v>0.56000000000000005</v>
      </c>
      <c r="AP65">
        <v>0.56000000000000005</v>
      </c>
      <c r="AQ65">
        <v>20.59</v>
      </c>
      <c r="AR65">
        <v>0.59</v>
      </c>
      <c r="AS65">
        <v>48.22</v>
      </c>
      <c r="AT65">
        <v>0.44</v>
      </c>
      <c r="AU65">
        <v>27.52</v>
      </c>
      <c r="AV65">
        <v>115.74</v>
      </c>
      <c r="AW65">
        <v>5.62</v>
      </c>
    </row>
    <row r="66" spans="7:49">
      <c r="G66" t="s">
        <v>108</v>
      </c>
      <c r="H66" s="115">
        <v>574.44999999999993</v>
      </c>
      <c r="I66" s="88">
        <v>58.760000000000005</v>
      </c>
      <c r="J66" s="88">
        <v>53.150000000000006</v>
      </c>
      <c r="K66" s="88">
        <v>24.11</v>
      </c>
      <c r="L66" s="88">
        <v>4.4800000000000004</v>
      </c>
      <c r="M66" s="116">
        <v>0</v>
      </c>
      <c r="N66" s="115">
        <v>0</v>
      </c>
      <c r="O66" s="88">
        <v>10</v>
      </c>
      <c r="P66" s="88">
        <v>0</v>
      </c>
      <c r="Q66" s="88">
        <v>0</v>
      </c>
      <c r="R66" s="88">
        <v>0</v>
      </c>
      <c r="S66" s="116">
        <v>0</v>
      </c>
      <c r="W66">
        <v>58.2</v>
      </c>
      <c r="X66">
        <v>135.80000000000001</v>
      </c>
      <c r="Y66">
        <v>24.11</v>
      </c>
      <c r="Z66">
        <v>14.47</v>
      </c>
      <c r="AA66">
        <v>49.91</v>
      </c>
      <c r="AB66">
        <v>8.1</v>
      </c>
      <c r="AC66">
        <v>0.35</v>
      </c>
      <c r="AD66">
        <v>9.64</v>
      </c>
      <c r="AE66">
        <v>0.31</v>
      </c>
      <c r="AF66">
        <v>0.35</v>
      </c>
      <c r="AG66">
        <v>10</v>
      </c>
      <c r="AH66">
        <v>0.3</v>
      </c>
      <c r="AI66">
        <v>17.36</v>
      </c>
      <c r="AJ66">
        <v>2.89</v>
      </c>
      <c r="AK66">
        <v>99.83</v>
      </c>
      <c r="AL66">
        <v>49.91</v>
      </c>
      <c r="AM66">
        <v>0.61</v>
      </c>
      <c r="AN66">
        <v>24.11</v>
      </c>
      <c r="AO66">
        <v>0.56000000000000005</v>
      </c>
      <c r="AP66">
        <v>0.56000000000000005</v>
      </c>
      <c r="AQ66">
        <v>20.59</v>
      </c>
      <c r="AR66">
        <v>0.59</v>
      </c>
      <c r="AS66">
        <v>48.22</v>
      </c>
      <c r="AT66">
        <v>0.44</v>
      </c>
      <c r="AU66">
        <v>27.52</v>
      </c>
      <c r="AV66">
        <v>115.74</v>
      </c>
      <c r="AW66">
        <v>4.4800000000000004</v>
      </c>
    </row>
    <row r="67" spans="7:49">
      <c r="G67" t="s">
        <v>109</v>
      </c>
      <c r="H67" s="115">
        <v>559.68000000000006</v>
      </c>
      <c r="I67" s="88">
        <v>51.56</v>
      </c>
      <c r="J67" s="88">
        <v>53.25</v>
      </c>
      <c r="K67" s="88">
        <v>24.11</v>
      </c>
      <c r="L67" s="88">
        <v>3.85</v>
      </c>
      <c r="M67" s="116">
        <v>0</v>
      </c>
      <c r="N67" s="115">
        <v>0</v>
      </c>
      <c r="O67" s="88">
        <v>10</v>
      </c>
      <c r="P67" s="88">
        <v>0</v>
      </c>
      <c r="Q67" s="88">
        <v>0</v>
      </c>
      <c r="R67" s="88">
        <v>0</v>
      </c>
      <c r="S67" s="116">
        <v>0</v>
      </c>
      <c r="W67">
        <v>51</v>
      </c>
      <c r="X67">
        <v>119</v>
      </c>
      <c r="Y67">
        <v>24.11</v>
      </c>
      <c r="Z67">
        <v>14.47</v>
      </c>
      <c r="AA67">
        <v>49.91</v>
      </c>
      <c r="AB67">
        <v>8.1999999999999993</v>
      </c>
      <c r="AC67">
        <v>0.35</v>
      </c>
      <c r="AD67">
        <v>9.64</v>
      </c>
      <c r="AE67">
        <v>0.31</v>
      </c>
      <c r="AF67">
        <v>0.35</v>
      </c>
      <c r="AG67">
        <v>10</v>
      </c>
      <c r="AH67">
        <v>0.3</v>
      </c>
      <c r="AI67">
        <v>17.36</v>
      </c>
      <c r="AJ67">
        <v>2.89</v>
      </c>
      <c r="AK67">
        <v>99.83</v>
      </c>
      <c r="AL67">
        <v>49.91</v>
      </c>
      <c r="AM67">
        <v>0.61</v>
      </c>
      <c r="AN67">
        <v>24.11</v>
      </c>
      <c r="AO67">
        <v>0.56000000000000005</v>
      </c>
      <c r="AP67">
        <v>0.56000000000000005</v>
      </c>
      <c r="AQ67">
        <v>20.59</v>
      </c>
      <c r="AR67">
        <v>0.59</v>
      </c>
      <c r="AS67">
        <v>48.22</v>
      </c>
      <c r="AT67">
        <v>0.44</v>
      </c>
      <c r="AU67">
        <v>29.55</v>
      </c>
      <c r="AV67">
        <v>115.74</v>
      </c>
      <c r="AW67">
        <v>3.85</v>
      </c>
    </row>
    <row r="68" spans="7:49">
      <c r="G68" t="s">
        <v>110</v>
      </c>
      <c r="H68" s="115">
        <v>545.68000000000006</v>
      </c>
      <c r="I68" s="88">
        <v>45.56</v>
      </c>
      <c r="J68" s="88">
        <v>53.25</v>
      </c>
      <c r="K68" s="88">
        <v>24.11</v>
      </c>
      <c r="L68" s="88">
        <v>3.13</v>
      </c>
      <c r="M68" s="116">
        <v>0</v>
      </c>
      <c r="N68" s="115">
        <v>0</v>
      </c>
      <c r="O68" s="88">
        <v>10</v>
      </c>
      <c r="P68" s="88">
        <v>0</v>
      </c>
      <c r="Q68" s="88">
        <v>0</v>
      </c>
      <c r="R68" s="88">
        <v>0</v>
      </c>
      <c r="S68" s="116">
        <v>0</v>
      </c>
      <c r="W68">
        <v>45</v>
      </c>
      <c r="X68">
        <v>105</v>
      </c>
      <c r="Y68">
        <v>24.11</v>
      </c>
      <c r="Z68">
        <v>14.47</v>
      </c>
      <c r="AA68">
        <v>49.91</v>
      </c>
      <c r="AB68">
        <v>8.1999999999999993</v>
      </c>
      <c r="AC68">
        <v>0.35</v>
      </c>
      <c r="AD68">
        <v>9.64</v>
      </c>
      <c r="AE68">
        <v>0.31</v>
      </c>
      <c r="AF68">
        <v>0.35</v>
      </c>
      <c r="AG68">
        <v>10</v>
      </c>
      <c r="AH68">
        <v>0.3</v>
      </c>
      <c r="AI68">
        <v>17.36</v>
      </c>
      <c r="AJ68">
        <v>2.89</v>
      </c>
      <c r="AK68">
        <v>99.83</v>
      </c>
      <c r="AL68">
        <v>49.91</v>
      </c>
      <c r="AM68">
        <v>0.61</v>
      </c>
      <c r="AN68">
        <v>24.11</v>
      </c>
      <c r="AO68">
        <v>0.56000000000000005</v>
      </c>
      <c r="AP68">
        <v>0.56000000000000005</v>
      </c>
      <c r="AQ68">
        <v>20.59</v>
      </c>
      <c r="AR68">
        <v>0.59</v>
      </c>
      <c r="AS68">
        <v>48.22</v>
      </c>
      <c r="AT68">
        <v>0.44</v>
      </c>
      <c r="AU68">
        <v>29.55</v>
      </c>
      <c r="AV68">
        <v>115.74</v>
      </c>
      <c r="AW68">
        <v>3.13</v>
      </c>
    </row>
    <row r="69" spans="7:49">
      <c r="G69" t="s">
        <v>111</v>
      </c>
      <c r="H69" s="115">
        <v>531.68000000000006</v>
      </c>
      <c r="I69" s="88">
        <v>39.56</v>
      </c>
      <c r="J69" s="88">
        <v>53.25</v>
      </c>
      <c r="K69" s="88">
        <v>24.11</v>
      </c>
      <c r="L69" s="88">
        <v>3.17</v>
      </c>
      <c r="M69" s="116">
        <v>0</v>
      </c>
      <c r="N69" s="115">
        <v>0</v>
      </c>
      <c r="O69" s="88">
        <v>10</v>
      </c>
      <c r="P69" s="88">
        <v>0</v>
      </c>
      <c r="Q69" s="88">
        <v>0</v>
      </c>
      <c r="R69" s="88">
        <v>0</v>
      </c>
      <c r="S69" s="116">
        <v>0</v>
      </c>
      <c r="W69">
        <v>39</v>
      </c>
      <c r="X69">
        <v>91</v>
      </c>
      <c r="Y69">
        <v>24.11</v>
      </c>
      <c r="Z69">
        <v>14.47</v>
      </c>
      <c r="AA69">
        <v>49.91</v>
      </c>
      <c r="AB69">
        <v>8.1999999999999993</v>
      </c>
      <c r="AC69">
        <v>0.35</v>
      </c>
      <c r="AD69">
        <v>9.64</v>
      </c>
      <c r="AE69">
        <v>0.31</v>
      </c>
      <c r="AF69">
        <v>0.35</v>
      </c>
      <c r="AG69">
        <v>10</v>
      </c>
      <c r="AH69">
        <v>0.3</v>
      </c>
      <c r="AI69">
        <v>17.36</v>
      </c>
      <c r="AJ69">
        <v>2.89</v>
      </c>
      <c r="AK69">
        <v>99.83</v>
      </c>
      <c r="AL69">
        <v>49.91</v>
      </c>
      <c r="AM69">
        <v>0.61</v>
      </c>
      <c r="AN69">
        <v>24.11</v>
      </c>
      <c r="AO69">
        <v>0.56000000000000005</v>
      </c>
      <c r="AP69">
        <v>0.56000000000000005</v>
      </c>
      <c r="AQ69">
        <v>20.59</v>
      </c>
      <c r="AR69">
        <v>0.59</v>
      </c>
      <c r="AS69">
        <v>48.22</v>
      </c>
      <c r="AT69">
        <v>0.44</v>
      </c>
      <c r="AU69">
        <v>29.55</v>
      </c>
      <c r="AV69">
        <v>115.74</v>
      </c>
      <c r="AW69">
        <v>3.17</v>
      </c>
    </row>
    <row r="70" spans="7:49">
      <c r="G70" t="s">
        <v>112</v>
      </c>
      <c r="H70" s="115">
        <v>516.28</v>
      </c>
      <c r="I70" s="88">
        <v>32.96</v>
      </c>
      <c r="J70" s="88">
        <v>53.25</v>
      </c>
      <c r="K70" s="88">
        <v>24.11</v>
      </c>
      <c r="L70" s="88">
        <v>2.5499999999999998</v>
      </c>
      <c r="M70" s="116">
        <v>0</v>
      </c>
      <c r="N70" s="115">
        <v>0</v>
      </c>
      <c r="O70" s="88">
        <v>10</v>
      </c>
      <c r="P70" s="88">
        <v>0</v>
      </c>
      <c r="Q70" s="88">
        <v>0</v>
      </c>
      <c r="R70" s="88">
        <v>0</v>
      </c>
      <c r="S70" s="116">
        <v>0</v>
      </c>
      <c r="W70">
        <v>32.4</v>
      </c>
      <c r="X70">
        <v>75.599999999999994</v>
      </c>
      <c r="Y70">
        <v>24.11</v>
      </c>
      <c r="Z70">
        <v>14.47</v>
      </c>
      <c r="AA70">
        <v>49.91</v>
      </c>
      <c r="AB70">
        <v>8.1999999999999993</v>
      </c>
      <c r="AC70">
        <v>0.35</v>
      </c>
      <c r="AD70">
        <v>9.64</v>
      </c>
      <c r="AE70">
        <v>0.31</v>
      </c>
      <c r="AF70">
        <v>0.35</v>
      </c>
      <c r="AG70">
        <v>10</v>
      </c>
      <c r="AH70">
        <v>0.3</v>
      </c>
      <c r="AI70">
        <v>17.36</v>
      </c>
      <c r="AJ70">
        <v>2.89</v>
      </c>
      <c r="AK70">
        <v>99.83</v>
      </c>
      <c r="AL70">
        <v>49.91</v>
      </c>
      <c r="AM70">
        <v>0.61</v>
      </c>
      <c r="AN70">
        <v>24.11</v>
      </c>
      <c r="AO70">
        <v>0.56000000000000005</v>
      </c>
      <c r="AP70">
        <v>0.56000000000000005</v>
      </c>
      <c r="AQ70">
        <v>20.59</v>
      </c>
      <c r="AR70">
        <v>0.59</v>
      </c>
      <c r="AS70">
        <v>48.22</v>
      </c>
      <c r="AT70">
        <v>0.44</v>
      </c>
      <c r="AU70">
        <v>29.55</v>
      </c>
      <c r="AV70">
        <v>115.74</v>
      </c>
      <c r="AW70">
        <v>2.5499999999999998</v>
      </c>
    </row>
    <row r="71" spans="7:49">
      <c r="G71" t="s">
        <v>113</v>
      </c>
      <c r="H71" s="115">
        <v>499.48</v>
      </c>
      <c r="I71" s="88">
        <v>25.759999999999998</v>
      </c>
      <c r="J71" s="88">
        <v>53.34</v>
      </c>
      <c r="K71" s="88">
        <v>0</v>
      </c>
      <c r="L71" s="88">
        <v>1.96</v>
      </c>
      <c r="M71" s="116">
        <v>0</v>
      </c>
      <c r="N71" s="115">
        <v>0</v>
      </c>
      <c r="O71" s="88">
        <v>10</v>
      </c>
      <c r="P71" s="88">
        <v>0</v>
      </c>
      <c r="Q71" s="88">
        <v>0</v>
      </c>
      <c r="R71" s="88">
        <v>0</v>
      </c>
      <c r="S71" s="116">
        <v>0</v>
      </c>
      <c r="W71">
        <v>25.2</v>
      </c>
      <c r="X71">
        <v>58.8</v>
      </c>
      <c r="Y71">
        <v>24.11</v>
      </c>
      <c r="Z71">
        <v>14.47</v>
      </c>
      <c r="AA71">
        <v>49.91</v>
      </c>
      <c r="AB71">
        <v>8.2899999999999991</v>
      </c>
      <c r="AC71">
        <v>0.35</v>
      </c>
      <c r="AD71">
        <v>9.64</v>
      </c>
      <c r="AE71">
        <v>0.31</v>
      </c>
      <c r="AF71">
        <v>0.35</v>
      </c>
      <c r="AG71">
        <v>10</v>
      </c>
      <c r="AH71">
        <v>0.3</v>
      </c>
      <c r="AI71">
        <v>17.36</v>
      </c>
      <c r="AJ71">
        <v>2.89</v>
      </c>
      <c r="AK71">
        <v>99.83</v>
      </c>
      <c r="AL71">
        <v>49.91</v>
      </c>
      <c r="AM71">
        <v>0.61</v>
      </c>
      <c r="AN71">
        <v>0</v>
      </c>
      <c r="AO71">
        <v>0.56000000000000005</v>
      </c>
      <c r="AP71">
        <v>0.56000000000000005</v>
      </c>
      <c r="AQ71">
        <v>20.59</v>
      </c>
      <c r="AR71">
        <v>0.59</v>
      </c>
      <c r="AS71">
        <v>48.22</v>
      </c>
      <c r="AT71">
        <v>0.44</v>
      </c>
      <c r="AU71">
        <v>29.55</v>
      </c>
      <c r="AV71">
        <v>115.74</v>
      </c>
      <c r="AW71">
        <v>1.96</v>
      </c>
    </row>
    <row r="72" spans="7:49">
      <c r="G72" t="s">
        <v>114</v>
      </c>
      <c r="H72" s="115">
        <v>485.48</v>
      </c>
      <c r="I72" s="88">
        <v>19.759999999999998</v>
      </c>
      <c r="J72" s="88">
        <v>53.34</v>
      </c>
      <c r="K72" s="88">
        <v>0</v>
      </c>
      <c r="L72" s="88">
        <v>1.26</v>
      </c>
      <c r="M72" s="116">
        <v>0</v>
      </c>
      <c r="N72" s="115">
        <v>0</v>
      </c>
      <c r="O72" s="88">
        <v>10</v>
      </c>
      <c r="P72" s="88">
        <v>0</v>
      </c>
      <c r="Q72" s="88">
        <v>0</v>
      </c>
      <c r="R72" s="88">
        <v>0</v>
      </c>
      <c r="S72" s="116">
        <v>0</v>
      </c>
      <c r="W72">
        <v>19.2</v>
      </c>
      <c r="X72">
        <v>44.8</v>
      </c>
      <c r="Y72">
        <v>24.11</v>
      </c>
      <c r="Z72">
        <v>14.47</v>
      </c>
      <c r="AA72">
        <v>49.91</v>
      </c>
      <c r="AB72">
        <v>8.2899999999999991</v>
      </c>
      <c r="AC72">
        <v>0.35</v>
      </c>
      <c r="AD72">
        <v>9.64</v>
      </c>
      <c r="AE72">
        <v>0.31</v>
      </c>
      <c r="AF72">
        <v>0.35</v>
      </c>
      <c r="AG72">
        <v>10</v>
      </c>
      <c r="AH72">
        <v>0.3</v>
      </c>
      <c r="AI72">
        <v>17.36</v>
      </c>
      <c r="AJ72">
        <v>2.89</v>
      </c>
      <c r="AK72">
        <v>99.83</v>
      </c>
      <c r="AL72">
        <v>49.91</v>
      </c>
      <c r="AM72">
        <v>0.61</v>
      </c>
      <c r="AN72">
        <v>0</v>
      </c>
      <c r="AO72">
        <v>0.56000000000000005</v>
      </c>
      <c r="AP72">
        <v>0.56000000000000005</v>
      </c>
      <c r="AQ72">
        <v>20.59</v>
      </c>
      <c r="AR72">
        <v>0.59</v>
      </c>
      <c r="AS72">
        <v>48.22</v>
      </c>
      <c r="AT72">
        <v>0.44</v>
      </c>
      <c r="AU72">
        <v>29.55</v>
      </c>
      <c r="AV72">
        <v>115.74</v>
      </c>
      <c r="AW72">
        <v>1.26</v>
      </c>
    </row>
    <row r="73" spans="7:49">
      <c r="G73" t="s">
        <v>115</v>
      </c>
      <c r="H73" s="115">
        <v>470.78</v>
      </c>
      <c r="I73" s="88">
        <v>13.46</v>
      </c>
      <c r="J73" s="88">
        <v>53.34</v>
      </c>
      <c r="K73" s="88">
        <v>0</v>
      </c>
      <c r="L73" s="88">
        <v>0.97</v>
      </c>
      <c r="M73" s="116">
        <v>0</v>
      </c>
      <c r="N73" s="115">
        <v>0</v>
      </c>
      <c r="O73" s="88">
        <v>10</v>
      </c>
      <c r="P73" s="88">
        <v>0</v>
      </c>
      <c r="Q73" s="88">
        <v>0</v>
      </c>
      <c r="R73" s="88">
        <v>0</v>
      </c>
      <c r="S73" s="116">
        <v>0</v>
      </c>
      <c r="W73">
        <v>12.9</v>
      </c>
      <c r="X73">
        <v>30.1</v>
      </c>
      <c r="Y73">
        <v>24.11</v>
      </c>
      <c r="Z73">
        <v>14.47</v>
      </c>
      <c r="AA73">
        <v>49.91</v>
      </c>
      <c r="AB73">
        <v>8.2899999999999991</v>
      </c>
      <c r="AC73">
        <v>0.35</v>
      </c>
      <c r="AD73">
        <v>9.64</v>
      </c>
      <c r="AE73">
        <v>0.31</v>
      </c>
      <c r="AF73">
        <v>0.35</v>
      </c>
      <c r="AG73">
        <v>10</v>
      </c>
      <c r="AH73">
        <v>0.3</v>
      </c>
      <c r="AI73">
        <v>17.36</v>
      </c>
      <c r="AJ73">
        <v>2.89</v>
      </c>
      <c r="AK73">
        <v>99.83</v>
      </c>
      <c r="AL73">
        <v>49.91</v>
      </c>
      <c r="AM73">
        <v>0.61</v>
      </c>
      <c r="AN73">
        <v>0</v>
      </c>
      <c r="AO73">
        <v>0.56000000000000005</v>
      </c>
      <c r="AP73">
        <v>0.56000000000000005</v>
      </c>
      <c r="AQ73">
        <v>20.59</v>
      </c>
      <c r="AR73">
        <v>0.59</v>
      </c>
      <c r="AS73">
        <v>48.22</v>
      </c>
      <c r="AT73">
        <v>0.44</v>
      </c>
      <c r="AU73">
        <v>29.55</v>
      </c>
      <c r="AV73">
        <v>115.74</v>
      </c>
      <c r="AW73">
        <v>0.97</v>
      </c>
    </row>
    <row r="74" spans="7:49">
      <c r="G74" t="s">
        <v>116</v>
      </c>
      <c r="H74" s="115">
        <v>465.18000000000006</v>
      </c>
      <c r="I74" s="88">
        <v>11.06</v>
      </c>
      <c r="J74" s="88">
        <v>53.34</v>
      </c>
      <c r="K74" s="88">
        <v>0</v>
      </c>
      <c r="L74" s="88">
        <v>0.52</v>
      </c>
      <c r="M74" s="116">
        <v>0</v>
      </c>
      <c r="N74" s="115">
        <v>0</v>
      </c>
      <c r="O74" s="88">
        <v>10</v>
      </c>
      <c r="P74" s="88">
        <v>0</v>
      </c>
      <c r="Q74" s="88">
        <v>0</v>
      </c>
      <c r="R74" s="88">
        <v>0</v>
      </c>
      <c r="S74" s="116">
        <v>0</v>
      </c>
      <c r="W74">
        <v>10.5</v>
      </c>
      <c r="X74">
        <v>24.5</v>
      </c>
      <c r="Y74">
        <v>24.11</v>
      </c>
      <c r="Z74">
        <v>14.47</v>
      </c>
      <c r="AA74">
        <v>49.91</v>
      </c>
      <c r="AB74">
        <v>8.2899999999999991</v>
      </c>
      <c r="AC74">
        <v>0.35</v>
      </c>
      <c r="AD74">
        <v>9.64</v>
      </c>
      <c r="AE74">
        <v>0.31</v>
      </c>
      <c r="AF74">
        <v>0.35</v>
      </c>
      <c r="AG74">
        <v>10</v>
      </c>
      <c r="AH74">
        <v>0.3</v>
      </c>
      <c r="AI74">
        <v>17.36</v>
      </c>
      <c r="AJ74">
        <v>2.89</v>
      </c>
      <c r="AK74">
        <v>99.83</v>
      </c>
      <c r="AL74">
        <v>49.91</v>
      </c>
      <c r="AM74">
        <v>0.61</v>
      </c>
      <c r="AN74">
        <v>0</v>
      </c>
      <c r="AO74">
        <v>0.56000000000000005</v>
      </c>
      <c r="AP74">
        <v>0.56000000000000005</v>
      </c>
      <c r="AQ74">
        <v>20.59</v>
      </c>
      <c r="AR74">
        <v>0.59</v>
      </c>
      <c r="AS74">
        <v>48.22</v>
      </c>
      <c r="AT74">
        <v>0.44</v>
      </c>
      <c r="AU74">
        <v>29.55</v>
      </c>
      <c r="AV74">
        <v>115.74</v>
      </c>
      <c r="AW74">
        <v>0.52</v>
      </c>
    </row>
    <row r="75" spans="7:49">
      <c r="G75" t="s">
        <v>117</v>
      </c>
      <c r="H75" s="115">
        <v>461.68000000000006</v>
      </c>
      <c r="I75" s="88">
        <v>9.56</v>
      </c>
      <c r="J75" s="88">
        <v>53.519999999999996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9</v>
      </c>
      <c r="X75">
        <v>21</v>
      </c>
      <c r="Y75">
        <v>24.11</v>
      </c>
      <c r="Z75">
        <v>14.47</v>
      </c>
      <c r="AA75">
        <v>49.91</v>
      </c>
      <c r="AB75">
        <v>8.4700000000000006</v>
      </c>
      <c r="AC75">
        <v>0.35</v>
      </c>
      <c r="AD75">
        <v>9.64</v>
      </c>
      <c r="AE75">
        <v>0.31</v>
      </c>
      <c r="AF75">
        <v>0.35</v>
      </c>
      <c r="AG75">
        <v>0</v>
      </c>
      <c r="AH75">
        <v>0.3</v>
      </c>
      <c r="AI75">
        <v>17.36</v>
      </c>
      <c r="AJ75">
        <v>2.89</v>
      </c>
      <c r="AK75">
        <v>99.83</v>
      </c>
      <c r="AL75">
        <v>49.91</v>
      </c>
      <c r="AM75">
        <v>0.61</v>
      </c>
      <c r="AN75">
        <v>0</v>
      </c>
      <c r="AO75">
        <v>0.56000000000000005</v>
      </c>
      <c r="AP75">
        <v>0.56000000000000005</v>
      </c>
      <c r="AQ75">
        <v>20.59</v>
      </c>
      <c r="AR75">
        <v>0.59</v>
      </c>
      <c r="AS75">
        <v>48.22</v>
      </c>
      <c r="AT75">
        <v>0.44</v>
      </c>
      <c r="AU75">
        <v>29.55</v>
      </c>
      <c r="AV75">
        <v>115.74</v>
      </c>
      <c r="AW75">
        <v>0</v>
      </c>
    </row>
    <row r="76" spans="7:49">
      <c r="G76" t="s">
        <v>118</v>
      </c>
      <c r="H76" s="115">
        <v>447.68000000000006</v>
      </c>
      <c r="I76" s="88">
        <v>3.56</v>
      </c>
      <c r="J76" s="88">
        <v>53.519999999999996</v>
      </c>
      <c r="K76" s="88">
        <v>0</v>
      </c>
      <c r="L76" s="88">
        <v>0.14000000000000001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3</v>
      </c>
      <c r="X76">
        <v>7</v>
      </c>
      <c r="Y76">
        <v>24.11</v>
      </c>
      <c r="Z76">
        <v>14.47</v>
      </c>
      <c r="AA76">
        <v>49.91</v>
      </c>
      <c r="AB76">
        <v>8.4700000000000006</v>
      </c>
      <c r="AC76">
        <v>0.35</v>
      </c>
      <c r="AD76">
        <v>9.64</v>
      </c>
      <c r="AE76">
        <v>0.31</v>
      </c>
      <c r="AF76">
        <v>0.35</v>
      </c>
      <c r="AG76">
        <v>0</v>
      </c>
      <c r="AH76">
        <v>0.3</v>
      </c>
      <c r="AI76">
        <v>17.36</v>
      </c>
      <c r="AJ76">
        <v>2.89</v>
      </c>
      <c r="AK76">
        <v>99.83</v>
      </c>
      <c r="AL76">
        <v>49.91</v>
      </c>
      <c r="AM76">
        <v>0.61</v>
      </c>
      <c r="AN76">
        <v>0</v>
      </c>
      <c r="AO76">
        <v>0.56000000000000005</v>
      </c>
      <c r="AP76">
        <v>0.56000000000000005</v>
      </c>
      <c r="AQ76">
        <v>20.59</v>
      </c>
      <c r="AR76">
        <v>0.59</v>
      </c>
      <c r="AS76">
        <v>48.22</v>
      </c>
      <c r="AT76">
        <v>0.44</v>
      </c>
      <c r="AU76">
        <v>29.55</v>
      </c>
      <c r="AV76">
        <v>115.74</v>
      </c>
      <c r="AW76">
        <v>0.14000000000000001</v>
      </c>
    </row>
    <row r="77" spans="7:49">
      <c r="G77" t="s">
        <v>119</v>
      </c>
      <c r="H77" s="115">
        <v>444.18000000000006</v>
      </c>
      <c r="I77" s="88">
        <v>2.06</v>
      </c>
      <c r="J77" s="88">
        <v>53.519999999999996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1.5</v>
      </c>
      <c r="X77">
        <v>3.5</v>
      </c>
      <c r="Y77">
        <v>24.11</v>
      </c>
      <c r="Z77">
        <v>14.47</v>
      </c>
      <c r="AA77">
        <v>49.91</v>
      </c>
      <c r="AB77">
        <v>8.4700000000000006</v>
      </c>
      <c r="AC77">
        <v>0.35</v>
      </c>
      <c r="AD77">
        <v>9.64</v>
      </c>
      <c r="AE77">
        <v>0.31</v>
      </c>
      <c r="AF77">
        <v>0.35</v>
      </c>
      <c r="AG77">
        <v>0</v>
      </c>
      <c r="AH77">
        <v>0.3</v>
      </c>
      <c r="AI77">
        <v>17.36</v>
      </c>
      <c r="AJ77">
        <v>2.89</v>
      </c>
      <c r="AK77">
        <v>99.83</v>
      </c>
      <c r="AL77">
        <v>49.91</v>
      </c>
      <c r="AM77">
        <v>0.61</v>
      </c>
      <c r="AN77">
        <v>0</v>
      </c>
      <c r="AO77">
        <v>0.56000000000000005</v>
      </c>
      <c r="AP77">
        <v>0.56000000000000005</v>
      </c>
      <c r="AQ77">
        <v>20.59</v>
      </c>
      <c r="AR77">
        <v>0.59</v>
      </c>
      <c r="AS77">
        <v>48.22</v>
      </c>
      <c r="AT77">
        <v>0.44</v>
      </c>
      <c r="AU77">
        <v>29.55</v>
      </c>
      <c r="AV77">
        <v>115.74</v>
      </c>
      <c r="AW77">
        <v>0</v>
      </c>
    </row>
    <row r="78" spans="7:49">
      <c r="G78" t="s">
        <v>120</v>
      </c>
      <c r="H78" s="115">
        <v>440.68000000000006</v>
      </c>
      <c r="I78" s="88">
        <v>0.56000000000000005</v>
      </c>
      <c r="J78" s="88">
        <v>53.519999999999996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24.11</v>
      </c>
      <c r="Z78">
        <v>14.47</v>
      </c>
      <c r="AA78">
        <v>49.91</v>
      </c>
      <c r="AB78">
        <v>8.4700000000000006</v>
      </c>
      <c r="AC78">
        <v>0.35</v>
      </c>
      <c r="AD78">
        <v>9.64</v>
      </c>
      <c r="AE78">
        <v>0.31</v>
      </c>
      <c r="AF78">
        <v>0.35</v>
      </c>
      <c r="AG78">
        <v>0</v>
      </c>
      <c r="AH78">
        <v>0.3</v>
      </c>
      <c r="AI78">
        <v>17.36</v>
      </c>
      <c r="AJ78">
        <v>2.89</v>
      </c>
      <c r="AK78">
        <v>99.83</v>
      </c>
      <c r="AL78">
        <v>49.91</v>
      </c>
      <c r="AM78">
        <v>0.61</v>
      </c>
      <c r="AN78">
        <v>0</v>
      </c>
      <c r="AO78">
        <v>0.56000000000000005</v>
      </c>
      <c r="AP78">
        <v>0.56000000000000005</v>
      </c>
      <c r="AQ78">
        <v>20.59</v>
      </c>
      <c r="AR78">
        <v>0.59</v>
      </c>
      <c r="AS78">
        <v>48.22</v>
      </c>
      <c r="AT78">
        <v>0.44</v>
      </c>
      <c r="AU78">
        <v>29.55</v>
      </c>
      <c r="AV78">
        <v>115.74</v>
      </c>
      <c r="AW78">
        <v>0</v>
      </c>
    </row>
    <row r="79" spans="7:49">
      <c r="G79" t="s">
        <v>121</v>
      </c>
      <c r="H79" s="115">
        <v>441.22999999999996</v>
      </c>
      <c r="I79" s="88">
        <v>0.67</v>
      </c>
      <c r="J79" s="88">
        <v>53.759999999999991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24.11</v>
      </c>
      <c r="Z79">
        <v>14.47</v>
      </c>
      <c r="AA79">
        <v>49.91</v>
      </c>
      <c r="AB79">
        <v>8.65</v>
      </c>
      <c r="AC79">
        <v>0.41</v>
      </c>
      <c r="AD79">
        <v>9.64</v>
      </c>
      <c r="AE79">
        <v>0.34</v>
      </c>
      <c r="AF79">
        <v>0.41</v>
      </c>
      <c r="AG79">
        <v>0</v>
      </c>
      <c r="AH79">
        <v>0.36</v>
      </c>
      <c r="AI79">
        <v>17.36</v>
      </c>
      <c r="AJ79">
        <v>2.89</v>
      </c>
      <c r="AK79">
        <v>99.83</v>
      </c>
      <c r="AL79">
        <v>49.91</v>
      </c>
      <c r="AM79">
        <v>0.72</v>
      </c>
      <c r="AN79">
        <v>0</v>
      </c>
      <c r="AO79">
        <v>0.67</v>
      </c>
      <c r="AP79">
        <v>0.67</v>
      </c>
      <c r="AQ79">
        <v>20.59</v>
      </c>
      <c r="AR79">
        <v>0.69</v>
      </c>
      <c r="AS79">
        <v>48.22</v>
      </c>
      <c r="AT79">
        <v>0.52</v>
      </c>
      <c r="AU79">
        <v>29.55</v>
      </c>
      <c r="AV79">
        <v>115.74</v>
      </c>
      <c r="AW79">
        <v>0</v>
      </c>
    </row>
    <row r="80" spans="7:49">
      <c r="G80" t="s">
        <v>122</v>
      </c>
      <c r="H80" s="115">
        <v>441.22999999999996</v>
      </c>
      <c r="I80" s="88">
        <v>0.67</v>
      </c>
      <c r="J80" s="88">
        <v>53.759999999999991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24.11</v>
      </c>
      <c r="Z80">
        <v>14.47</v>
      </c>
      <c r="AA80">
        <v>49.91</v>
      </c>
      <c r="AB80">
        <v>8.65</v>
      </c>
      <c r="AC80">
        <v>0.41</v>
      </c>
      <c r="AD80">
        <v>9.64</v>
      </c>
      <c r="AE80">
        <v>0.34</v>
      </c>
      <c r="AF80">
        <v>0.41</v>
      </c>
      <c r="AG80">
        <v>0</v>
      </c>
      <c r="AH80">
        <v>0.36</v>
      </c>
      <c r="AI80">
        <v>17.36</v>
      </c>
      <c r="AJ80">
        <v>2.89</v>
      </c>
      <c r="AK80">
        <v>99.83</v>
      </c>
      <c r="AL80">
        <v>49.91</v>
      </c>
      <c r="AM80">
        <v>0.72</v>
      </c>
      <c r="AN80">
        <v>0</v>
      </c>
      <c r="AO80">
        <v>0.67</v>
      </c>
      <c r="AP80">
        <v>0.67</v>
      </c>
      <c r="AQ80">
        <v>20.59</v>
      </c>
      <c r="AR80">
        <v>0.69</v>
      </c>
      <c r="AS80">
        <v>48.22</v>
      </c>
      <c r="AT80">
        <v>0.52</v>
      </c>
      <c r="AU80">
        <v>29.55</v>
      </c>
      <c r="AV80">
        <v>115.74</v>
      </c>
      <c r="AW80">
        <v>0</v>
      </c>
    </row>
    <row r="81" spans="7:49">
      <c r="G81" t="s">
        <v>123</v>
      </c>
      <c r="H81" s="115">
        <v>441.22999999999996</v>
      </c>
      <c r="I81" s="88">
        <v>0.67</v>
      </c>
      <c r="J81" s="88">
        <v>53.759999999999991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24.11</v>
      </c>
      <c r="Z81">
        <v>14.47</v>
      </c>
      <c r="AA81">
        <v>49.91</v>
      </c>
      <c r="AB81">
        <v>8.65</v>
      </c>
      <c r="AC81">
        <v>0.41</v>
      </c>
      <c r="AD81">
        <v>9.64</v>
      </c>
      <c r="AE81">
        <v>0.34</v>
      </c>
      <c r="AF81">
        <v>0.41</v>
      </c>
      <c r="AG81">
        <v>0</v>
      </c>
      <c r="AH81">
        <v>0.36</v>
      </c>
      <c r="AI81">
        <v>17.36</v>
      </c>
      <c r="AJ81">
        <v>2.89</v>
      </c>
      <c r="AK81">
        <v>99.83</v>
      </c>
      <c r="AL81">
        <v>49.91</v>
      </c>
      <c r="AM81">
        <v>0.72</v>
      </c>
      <c r="AN81">
        <v>0</v>
      </c>
      <c r="AO81">
        <v>0.67</v>
      </c>
      <c r="AP81">
        <v>0.67</v>
      </c>
      <c r="AQ81">
        <v>20.59</v>
      </c>
      <c r="AR81">
        <v>0.69</v>
      </c>
      <c r="AS81">
        <v>48.22</v>
      </c>
      <c r="AT81">
        <v>0.52</v>
      </c>
      <c r="AU81">
        <v>29.55</v>
      </c>
      <c r="AV81">
        <v>115.74</v>
      </c>
      <c r="AW81">
        <v>0</v>
      </c>
    </row>
    <row r="82" spans="7:49">
      <c r="G82" t="s">
        <v>124</v>
      </c>
      <c r="H82" s="115">
        <v>441.22999999999996</v>
      </c>
      <c r="I82" s="88">
        <v>0.67</v>
      </c>
      <c r="J82" s="88">
        <v>53.759999999999991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24.11</v>
      </c>
      <c r="Z82">
        <v>14.47</v>
      </c>
      <c r="AA82">
        <v>49.91</v>
      </c>
      <c r="AB82">
        <v>8.65</v>
      </c>
      <c r="AC82">
        <v>0.41</v>
      </c>
      <c r="AD82">
        <v>9.64</v>
      </c>
      <c r="AE82">
        <v>0.34</v>
      </c>
      <c r="AF82">
        <v>0.41</v>
      </c>
      <c r="AG82">
        <v>0</v>
      </c>
      <c r="AH82">
        <v>0.36</v>
      </c>
      <c r="AI82">
        <v>17.36</v>
      </c>
      <c r="AJ82">
        <v>2.89</v>
      </c>
      <c r="AK82">
        <v>99.83</v>
      </c>
      <c r="AL82">
        <v>49.91</v>
      </c>
      <c r="AM82">
        <v>0.72</v>
      </c>
      <c r="AN82">
        <v>0</v>
      </c>
      <c r="AO82">
        <v>0.67</v>
      </c>
      <c r="AP82">
        <v>0.67</v>
      </c>
      <c r="AQ82">
        <v>20.59</v>
      </c>
      <c r="AR82">
        <v>0.69</v>
      </c>
      <c r="AS82">
        <v>48.22</v>
      </c>
      <c r="AT82">
        <v>0.52</v>
      </c>
      <c r="AU82">
        <v>29.55</v>
      </c>
      <c r="AV82">
        <v>115.74</v>
      </c>
      <c r="AW82">
        <v>0</v>
      </c>
    </row>
    <row r="83" spans="7:49">
      <c r="G83" t="s">
        <v>125</v>
      </c>
      <c r="H83" s="115">
        <v>441.27</v>
      </c>
      <c r="I83" s="88">
        <v>0.62</v>
      </c>
      <c r="J83" s="88">
        <v>53.95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24.11</v>
      </c>
      <c r="Z83">
        <v>14.47</v>
      </c>
      <c r="AA83">
        <v>49.91</v>
      </c>
      <c r="AB83">
        <v>8.83</v>
      </c>
      <c r="AC83">
        <v>0.42</v>
      </c>
      <c r="AD83">
        <v>9.64</v>
      </c>
      <c r="AE83">
        <v>0.34</v>
      </c>
      <c r="AF83">
        <v>0.42</v>
      </c>
      <c r="AG83">
        <v>0</v>
      </c>
      <c r="AH83">
        <v>0.41</v>
      </c>
      <c r="AI83">
        <v>17.36</v>
      </c>
      <c r="AJ83">
        <v>2.89</v>
      </c>
      <c r="AK83">
        <v>99.83</v>
      </c>
      <c r="AL83">
        <v>49.91</v>
      </c>
      <c r="AM83">
        <v>0.72</v>
      </c>
      <c r="AN83">
        <v>0</v>
      </c>
      <c r="AO83">
        <v>0.62</v>
      </c>
      <c r="AP83">
        <v>0.62</v>
      </c>
      <c r="AQ83">
        <v>20.59</v>
      </c>
      <c r="AR83">
        <v>0.71</v>
      </c>
      <c r="AS83">
        <v>48.22</v>
      </c>
      <c r="AT83">
        <v>0.53</v>
      </c>
      <c r="AU83">
        <v>29.55</v>
      </c>
      <c r="AV83">
        <v>115.74</v>
      </c>
      <c r="AW83">
        <v>0</v>
      </c>
    </row>
    <row r="84" spans="7:49">
      <c r="G84" t="s">
        <v>126</v>
      </c>
      <c r="H84" s="115">
        <v>441.27</v>
      </c>
      <c r="I84" s="88">
        <v>0.62</v>
      </c>
      <c r="J84" s="88">
        <v>53.95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24.11</v>
      </c>
      <c r="Z84">
        <v>14.47</v>
      </c>
      <c r="AA84">
        <v>49.91</v>
      </c>
      <c r="AB84">
        <v>8.83</v>
      </c>
      <c r="AC84">
        <v>0.42</v>
      </c>
      <c r="AD84">
        <v>9.64</v>
      </c>
      <c r="AE84">
        <v>0.34</v>
      </c>
      <c r="AF84">
        <v>0.42</v>
      </c>
      <c r="AG84">
        <v>0</v>
      </c>
      <c r="AH84">
        <v>0.41</v>
      </c>
      <c r="AI84">
        <v>17.36</v>
      </c>
      <c r="AJ84">
        <v>2.89</v>
      </c>
      <c r="AK84">
        <v>99.83</v>
      </c>
      <c r="AL84">
        <v>49.91</v>
      </c>
      <c r="AM84">
        <v>0.72</v>
      </c>
      <c r="AN84">
        <v>0</v>
      </c>
      <c r="AO84">
        <v>0.62</v>
      </c>
      <c r="AP84">
        <v>0.62</v>
      </c>
      <c r="AQ84">
        <v>20.59</v>
      </c>
      <c r="AR84">
        <v>0.71</v>
      </c>
      <c r="AS84">
        <v>48.22</v>
      </c>
      <c r="AT84">
        <v>0.53</v>
      </c>
      <c r="AU84">
        <v>29.55</v>
      </c>
      <c r="AV84">
        <v>115.74</v>
      </c>
      <c r="AW84">
        <v>0</v>
      </c>
    </row>
    <row r="85" spans="7:49">
      <c r="G85" t="s">
        <v>127</v>
      </c>
      <c r="H85" s="115">
        <v>441.27</v>
      </c>
      <c r="I85" s="88">
        <v>0.62</v>
      </c>
      <c r="J85" s="88">
        <v>53.95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24.11</v>
      </c>
      <c r="Z85">
        <v>14.47</v>
      </c>
      <c r="AA85">
        <v>49.91</v>
      </c>
      <c r="AB85">
        <v>8.83</v>
      </c>
      <c r="AC85">
        <v>0.42</v>
      </c>
      <c r="AD85">
        <v>9.64</v>
      </c>
      <c r="AE85">
        <v>0.34</v>
      </c>
      <c r="AF85">
        <v>0.42</v>
      </c>
      <c r="AG85">
        <v>0</v>
      </c>
      <c r="AH85">
        <v>0.41</v>
      </c>
      <c r="AI85">
        <v>17.36</v>
      </c>
      <c r="AJ85">
        <v>2.89</v>
      </c>
      <c r="AK85">
        <v>99.83</v>
      </c>
      <c r="AL85">
        <v>49.91</v>
      </c>
      <c r="AM85">
        <v>0.72</v>
      </c>
      <c r="AN85">
        <v>0</v>
      </c>
      <c r="AO85">
        <v>0.62</v>
      </c>
      <c r="AP85">
        <v>0.62</v>
      </c>
      <c r="AQ85">
        <v>20.59</v>
      </c>
      <c r="AR85">
        <v>0.71</v>
      </c>
      <c r="AS85">
        <v>48.22</v>
      </c>
      <c r="AT85">
        <v>0.53</v>
      </c>
      <c r="AU85">
        <v>29.55</v>
      </c>
      <c r="AV85">
        <v>115.74</v>
      </c>
      <c r="AW85">
        <v>0</v>
      </c>
    </row>
    <row r="86" spans="7:49">
      <c r="G86" t="s">
        <v>128</v>
      </c>
      <c r="H86" s="115">
        <v>441.27</v>
      </c>
      <c r="I86" s="88">
        <v>0.62</v>
      </c>
      <c r="J86" s="88">
        <v>53.95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24.11</v>
      </c>
      <c r="Z86">
        <v>14.47</v>
      </c>
      <c r="AA86">
        <v>49.91</v>
      </c>
      <c r="AB86">
        <v>8.83</v>
      </c>
      <c r="AC86">
        <v>0.42</v>
      </c>
      <c r="AD86">
        <v>9.64</v>
      </c>
      <c r="AE86">
        <v>0.34</v>
      </c>
      <c r="AF86">
        <v>0.42</v>
      </c>
      <c r="AG86">
        <v>0</v>
      </c>
      <c r="AH86">
        <v>0.41</v>
      </c>
      <c r="AI86">
        <v>17.36</v>
      </c>
      <c r="AJ86">
        <v>2.89</v>
      </c>
      <c r="AK86">
        <v>99.83</v>
      </c>
      <c r="AL86">
        <v>49.91</v>
      </c>
      <c r="AM86">
        <v>0.72</v>
      </c>
      <c r="AN86">
        <v>0</v>
      </c>
      <c r="AO86">
        <v>0.62</v>
      </c>
      <c r="AP86">
        <v>0.62</v>
      </c>
      <c r="AQ86">
        <v>20.59</v>
      </c>
      <c r="AR86">
        <v>0.71</v>
      </c>
      <c r="AS86">
        <v>48.22</v>
      </c>
      <c r="AT86">
        <v>0.53</v>
      </c>
      <c r="AU86">
        <v>29.55</v>
      </c>
      <c r="AV86">
        <v>115.74</v>
      </c>
      <c r="AW86">
        <v>0</v>
      </c>
    </row>
    <row r="87" spans="7:49">
      <c r="G87" t="s">
        <v>129</v>
      </c>
      <c r="H87" s="115">
        <v>441.27</v>
      </c>
      <c r="I87" s="88">
        <v>0.62</v>
      </c>
      <c r="J87" s="88">
        <v>54.150000000000006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24.11</v>
      </c>
      <c r="Z87">
        <v>14.47</v>
      </c>
      <c r="AA87">
        <v>49.91</v>
      </c>
      <c r="AB87">
        <v>9.0299999999999994</v>
      </c>
      <c r="AC87">
        <v>0.42</v>
      </c>
      <c r="AD87">
        <v>9.64</v>
      </c>
      <c r="AE87">
        <v>0.34</v>
      </c>
      <c r="AF87">
        <v>0.42</v>
      </c>
      <c r="AG87">
        <v>0</v>
      </c>
      <c r="AH87">
        <v>0.41</v>
      </c>
      <c r="AI87">
        <v>17.36</v>
      </c>
      <c r="AJ87">
        <v>2.89</v>
      </c>
      <c r="AK87">
        <v>99.83</v>
      </c>
      <c r="AL87">
        <v>49.91</v>
      </c>
      <c r="AM87">
        <v>0.72</v>
      </c>
      <c r="AN87">
        <v>0</v>
      </c>
      <c r="AO87">
        <v>0.62</v>
      </c>
      <c r="AP87">
        <v>0.62</v>
      </c>
      <c r="AQ87">
        <v>20.59</v>
      </c>
      <c r="AR87">
        <v>0.71</v>
      </c>
      <c r="AS87">
        <v>48.22</v>
      </c>
      <c r="AT87">
        <v>0.53</v>
      </c>
      <c r="AU87">
        <v>29.55</v>
      </c>
      <c r="AV87">
        <v>115.74</v>
      </c>
      <c r="AW87">
        <v>0</v>
      </c>
    </row>
    <row r="88" spans="7:49">
      <c r="G88" t="s">
        <v>130</v>
      </c>
      <c r="H88" s="115">
        <v>441.27</v>
      </c>
      <c r="I88" s="88">
        <v>0.62</v>
      </c>
      <c r="J88" s="88">
        <v>54.150000000000006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24.11</v>
      </c>
      <c r="Z88">
        <v>14.47</v>
      </c>
      <c r="AA88">
        <v>49.91</v>
      </c>
      <c r="AB88">
        <v>9.0299999999999994</v>
      </c>
      <c r="AC88">
        <v>0.42</v>
      </c>
      <c r="AD88">
        <v>9.64</v>
      </c>
      <c r="AE88">
        <v>0.34</v>
      </c>
      <c r="AF88">
        <v>0.42</v>
      </c>
      <c r="AG88">
        <v>0</v>
      </c>
      <c r="AH88">
        <v>0.41</v>
      </c>
      <c r="AI88">
        <v>17.36</v>
      </c>
      <c r="AJ88">
        <v>2.89</v>
      </c>
      <c r="AK88">
        <v>99.83</v>
      </c>
      <c r="AL88">
        <v>49.91</v>
      </c>
      <c r="AM88">
        <v>0.72</v>
      </c>
      <c r="AN88">
        <v>0</v>
      </c>
      <c r="AO88">
        <v>0.62</v>
      </c>
      <c r="AP88">
        <v>0.62</v>
      </c>
      <c r="AQ88">
        <v>20.59</v>
      </c>
      <c r="AR88">
        <v>0.71</v>
      </c>
      <c r="AS88">
        <v>48.22</v>
      </c>
      <c r="AT88">
        <v>0.53</v>
      </c>
      <c r="AU88">
        <v>29.55</v>
      </c>
      <c r="AV88">
        <v>115.74</v>
      </c>
      <c r="AW88">
        <v>0</v>
      </c>
    </row>
    <row r="89" spans="7:49">
      <c r="G89" t="s">
        <v>131</v>
      </c>
      <c r="H89" s="115">
        <v>441.27</v>
      </c>
      <c r="I89" s="88">
        <v>0.62</v>
      </c>
      <c r="J89" s="88">
        <v>54.150000000000006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24.11</v>
      </c>
      <c r="Z89">
        <v>14.47</v>
      </c>
      <c r="AA89">
        <v>49.91</v>
      </c>
      <c r="AB89">
        <v>9.0299999999999994</v>
      </c>
      <c r="AC89">
        <v>0.42</v>
      </c>
      <c r="AD89">
        <v>9.64</v>
      </c>
      <c r="AE89">
        <v>0.34</v>
      </c>
      <c r="AF89">
        <v>0.42</v>
      </c>
      <c r="AG89">
        <v>0</v>
      </c>
      <c r="AH89">
        <v>0.41</v>
      </c>
      <c r="AI89">
        <v>17.36</v>
      </c>
      <c r="AJ89">
        <v>2.89</v>
      </c>
      <c r="AK89">
        <v>99.83</v>
      </c>
      <c r="AL89">
        <v>49.91</v>
      </c>
      <c r="AM89">
        <v>0.72</v>
      </c>
      <c r="AN89">
        <v>0</v>
      </c>
      <c r="AO89">
        <v>0.62</v>
      </c>
      <c r="AP89">
        <v>0.62</v>
      </c>
      <c r="AQ89">
        <v>20.59</v>
      </c>
      <c r="AR89">
        <v>0.71</v>
      </c>
      <c r="AS89">
        <v>48.22</v>
      </c>
      <c r="AT89">
        <v>0.53</v>
      </c>
      <c r="AU89">
        <v>29.55</v>
      </c>
      <c r="AV89">
        <v>115.74</v>
      </c>
      <c r="AW89">
        <v>0</v>
      </c>
    </row>
    <row r="90" spans="7:49">
      <c r="G90" t="s">
        <v>132</v>
      </c>
      <c r="H90" s="115">
        <v>441.27</v>
      </c>
      <c r="I90" s="88">
        <v>0.62</v>
      </c>
      <c r="J90" s="88">
        <v>54.150000000000006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24.11</v>
      </c>
      <c r="Z90">
        <v>14.47</v>
      </c>
      <c r="AA90">
        <v>49.91</v>
      </c>
      <c r="AB90">
        <v>9.0299999999999994</v>
      </c>
      <c r="AC90">
        <v>0.42</v>
      </c>
      <c r="AD90">
        <v>9.64</v>
      </c>
      <c r="AE90">
        <v>0.34</v>
      </c>
      <c r="AF90">
        <v>0.42</v>
      </c>
      <c r="AG90">
        <v>0</v>
      </c>
      <c r="AH90">
        <v>0.41</v>
      </c>
      <c r="AI90">
        <v>17.36</v>
      </c>
      <c r="AJ90">
        <v>2.89</v>
      </c>
      <c r="AK90">
        <v>99.83</v>
      </c>
      <c r="AL90">
        <v>49.91</v>
      </c>
      <c r="AM90">
        <v>0.72</v>
      </c>
      <c r="AN90">
        <v>0</v>
      </c>
      <c r="AO90">
        <v>0.62</v>
      </c>
      <c r="AP90">
        <v>0.62</v>
      </c>
      <c r="AQ90">
        <v>20.59</v>
      </c>
      <c r="AR90">
        <v>0.71</v>
      </c>
      <c r="AS90">
        <v>48.22</v>
      </c>
      <c r="AT90">
        <v>0.53</v>
      </c>
      <c r="AU90">
        <v>29.55</v>
      </c>
      <c r="AV90">
        <v>115.74</v>
      </c>
      <c r="AW90">
        <v>0</v>
      </c>
    </row>
    <row r="91" spans="7:49">
      <c r="G91" t="s">
        <v>133</v>
      </c>
      <c r="H91" s="115">
        <v>439.23999999999995</v>
      </c>
      <c r="I91" s="88">
        <v>0.62</v>
      </c>
      <c r="J91" s="88">
        <v>54.42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24.11</v>
      </c>
      <c r="Z91">
        <v>14.47</v>
      </c>
      <c r="AA91">
        <v>49.91</v>
      </c>
      <c r="AB91">
        <v>9.3000000000000007</v>
      </c>
      <c r="AC91">
        <v>0.42</v>
      </c>
      <c r="AD91">
        <v>9.64</v>
      </c>
      <c r="AE91">
        <v>0.34</v>
      </c>
      <c r="AF91">
        <v>0.42</v>
      </c>
      <c r="AG91">
        <v>0</v>
      </c>
      <c r="AH91">
        <v>0.41</v>
      </c>
      <c r="AI91">
        <v>17.36</v>
      </c>
      <c r="AJ91">
        <v>2.89</v>
      </c>
      <c r="AK91">
        <v>99.83</v>
      </c>
      <c r="AL91">
        <v>49.91</v>
      </c>
      <c r="AM91">
        <v>0.72</v>
      </c>
      <c r="AN91">
        <v>0</v>
      </c>
      <c r="AO91">
        <v>0.62</v>
      </c>
      <c r="AP91">
        <v>0.62</v>
      </c>
      <c r="AQ91">
        <v>20.59</v>
      </c>
      <c r="AR91">
        <v>0.71</v>
      </c>
      <c r="AS91">
        <v>48.22</v>
      </c>
      <c r="AT91">
        <v>0.53</v>
      </c>
      <c r="AU91">
        <v>27.52</v>
      </c>
      <c r="AV91">
        <v>115.74</v>
      </c>
      <c r="AW91">
        <v>0</v>
      </c>
    </row>
    <row r="92" spans="7:49">
      <c r="G92" t="s">
        <v>134</v>
      </c>
      <c r="H92" s="115">
        <v>439.23999999999995</v>
      </c>
      <c r="I92" s="88">
        <v>0.62</v>
      </c>
      <c r="J92" s="88">
        <v>54.42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24.11</v>
      </c>
      <c r="Z92">
        <v>14.47</v>
      </c>
      <c r="AA92">
        <v>49.91</v>
      </c>
      <c r="AB92">
        <v>9.3000000000000007</v>
      </c>
      <c r="AC92">
        <v>0.42</v>
      </c>
      <c r="AD92">
        <v>9.64</v>
      </c>
      <c r="AE92">
        <v>0.34</v>
      </c>
      <c r="AF92">
        <v>0.42</v>
      </c>
      <c r="AG92">
        <v>0</v>
      </c>
      <c r="AH92">
        <v>0.41</v>
      </c>
      <c r="AI92">
        <v>17.36</v>
      </c>
      <c r="AJ92">
        <v>2.89</v>
      </c>
      <c r="AK92">
        <v>99.83</v>
      </c>
      <c r="AL92">
        <v>49.91</v>
      </c>
      <c r="AM92">
        <v>0.72</v>
      </c>
      <c r="AN92">
        <v>0</v>
      </c>
      <c r="AO92">
        <v>0.62</v>
      </c>
      <c r="AP92">
        <v>0.62</v>
      </c>
      <c r="AQ92">
        <v>20.59</v>
      </c>
      <c r="AR92">
        <v>0.71</v>
      </c>
      <c r="AS92">
        <v>48.22</v>
      </c>
      <c r="AT92">
        <v>0.53</v>
      </c>
      <c r="AU92">
        <v>27.52</v>
      </c>
      <c r="AV92">
        <v>115.74</v>
      </c>
      <c r="AW92">
        <v>0</v>
      </c>
    </row>
    <row r="93" spans="7:49">
      <c r="G93" t="s">
        <v>135</v>
      </c>
      <c r="H93" s="115">
        <v>439.23999999999995</v>
      </c>
      <c r="I93" s="88">
        <v>0.62</v>
      </c>
      <c r="J93" s="88">
        <v>54.42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24.11</v>
      </c>
      <c r="Z93">
        <v>14.47</v>
      </c>
      <c r="AA93">
        <v>49.91</v>
      </c>
      <c r="AB93">
        <v>9.3000000000000007</v>
      </c>
      <c r="AC93">
        <v>0.42</v>
      </c>
      <c r="AD93">
        <v>9.64</v>
      </c>
      <c r="AE93">
        <v>0.34</v>
      </c>
      <c r="AF93">
        <v>0.42</v>
      </c>
      <c r="AG93">
        <v>0</v>
      </c>
      <c r="AH93">
        <v>0.41</v>
      </c>
      <c r="AI93">
        <v>17.36</v>
      </c>
      <c r="AJ93">
        <v>2.89</v>
      </c>
      <c r="AK93">
        <v>99.83</v>
      </c>
      <c r="AL93">
        <v>49.91</v>
      </c>
      <c r="AM93">
        <v>0.72</v>
      </c>
      <c r="AN93">
        <v>0</v>
      </c>
      <c r="AO93">
        <v>0.62</v>
      </c>
      <c r="AP93">
        <v>0.62</v>
      </c>
      <c r="AQ93">
        <v>20.59</v>
      </c>
      <c r="AR93">
        <v>0.71</v>
      </c>
      <c r="AS93">
        <v>48.22</v>
      </c>
      <c r="AT93">
        <v>0.53</v>
      </c>
      <c r="AU93">
        <v>27.52</v>
      </c>
      <c r="AV93">
        <v>115.74</v>
      </c>
      <c r="AW93">
        <v>0</v>
      </c>
    </row>
    <row r="94" spans="7:49">
      <c r="G94" t="s">
        <v>136</v>
      </c>
      <c r="H94" s="115">
        <v>439.23999999999995</v>
      </c>
      <c r="I94" s="88">
        <v>0.62</v>
      </c>
      <c r="J94" s="88">
        <v>54.42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24.11</v>
      </c>
      <c r="Z94">
        <v>14.47</v>
      </c>
      <c r="AA94">
        <v>49.91</v>
      </c>
      <c r="AB94">
        <v>9.3000000000000007</v>
      </c>
      <c r="AC94">
        <v>0.42</v>
      </c>
      <c r="AD94">
        <v>9.64</v>
      </c>
      <c r="AE94">
        <v>0.34</v>
      </c>
      <c r="AF94">
        <v>0.42</v>
      </c>
      <c r="AG94">
        <v>0</v>
      </c>
      <c r="AH94">
        <v>0.41</v>
      </c>
      <c r="AI94">
        <v>17.36</v>
      </c>
      <c r="AJ94">
        <v>2.89</v>
      </c>
      <c r="AK94">
        <v>99.83</v>
      </c>
      <c r="AL94">
        <v>49.91</v>
      </c>
      <c r="AM94">
        <v>0.72</v>
      </c>
      <c r="AN94">
        <v>0</v>
      </c>
      <c r="AO94">
        <v>0.62</v>
      </c>
      <c r="AP94">
        <v>0.62</v>
      </c>
      <c r="AQ94">
        <v>20.59</v>
      </c>
      <c r="AR94">
        <v>0.71</v>
      </c>
      <c r="AS94">
        <v>48.22</v>
      </c>
      <c r="AT94">
        <v>0.53</v>
      </c>
      <c r="AU94">
        <v>27.52</v>
      </c>
      <c r="AV94">
        <v>115.74</v>
      </c>
      <c r="AW94">
        <v>0</v>
      </c>
    </row>
    <row r="95" spans="7:49">
      <c r="G95" t="s">
        <v>137</v>
      </c>
      <c r="H95" s="115">
        <v>439.23999999999995</v>
      </c>
      <c r="I95" s="88">
        <v>0.62</v>
      </c>
      <c r="J95" s="88">
        <v>54.600000000000009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24.11</v>
      </c>
      <c r="Z95">
        <v>14.47</v>
      </c>
      <c r="AA95">
        <v>49.91</v>
      </c>
      <c r="AB95">
        <v>9.48</v>
      </c>
      <c r="AC95">
        <v>0.42</v>
      </c>
      <c r="AD95">
        <v>9.64</v>
      </c>
      <c r="AE95">
        <v>0.34</v>
      </c>
      <c r="AF95">
        <v>0.42</v>
      </c>
      <c r="AG95">
        <v>0</v>
      </c>
      <c r="AH95">
        <v>0.41</v>
      </c>
      <c r="AI95">
        <v>17.36</v>
      </c>
      <c r="AJ95">
        <v>2.89</v>
      </c>
      <c r="AK95">
        <v>99.83</v>
      </c>
      <c r="AL95">
        <v>49.91</v>
      </c>
      <c r="AM95">
        <v>0.72</v>
      </c>
      <c r="AN95">
        <v>0</v>
      </c>
      <c r="AO95">
        <v>0.62</v>
      </c>
      <c r="AP95">
        <v>0.62</v>
      </c>
      <c r="AQ95">
        <v>20.59</v>
      </c>
      <c r="AR95">
        <v>0.71</v>
      </c>
      <c r="AS95">
        <v>48.22</v>
      </c>
      <c r="AT95">
        <v>0.53</v>
      </c>
      <c r="AU95">
        <v>27.52</v>
      </c>
      <c r="AV95">
        <v>115.74</v>
      </c>
      <c r="AW95">
        <v>0</v>
      </c>
    </row>
    <row r="96" spans="7:49">
      <c r="G96" t="s">
        <v>138</v>
      </c>
      <c r="H96" s="115">
        <v>439.23999999999995</v>
      </c>
      <c r="I96" s="88">
        <v>0.62</v>
      </c>
      <c r="J96" s="88">
        <v>54.600000000000009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24.11</v>
      </c>
      <c r="Z96">
        <v>14.47</v>
      </c>
      <c r="AA96">
        <v>49.91</v>
      </c>
      <c r="AB96">
        <v>9.48</v>
      </c>
      <c r="AC96">
        <v>0.42</v>
      </c>
      <c r="AD96">
        <v>9.64</v>
      </c>
      <c r="AE96">
        <v>0.34</v>
      </c>
      <c r="AF96">
        <v>0.42</v>
      </c>
      <c r="AG96">
        <v>0</v>
      </c>
      <c r="AH96">
        <v>0.41</v>
      </c>
      <c r="AI96">
        <v>17.36</v>
      </c>
      <c r="AJ96">
        <v>2.89</v>
      </c>
      <c r="AK96">
        <v>99.83</v>
      </c>
      <c r="AL96">
        <v>49.91</v>
      </c>
      <c r="AM96">
        <v>0.72</v>
      </c>
      <c r="AN96">
        <v>0</v>
      </c>
      <c r="AO96">
        <v>0.62</v>
      </c>
      <c r="AP96">
        <v>0.62</v>
      </c>
      <c r="AQ96">
        <v>20.59</v>
      </c>
      <c r="AR96">
        <v>0.71</v>
      </c>
      <c r="AS96">
        <v>48.22</v>
      </c>
      <c r="AT96">
        <v>0.53</v>
      </c>
      <c r="AU96">
        <v>27.52</v>
      </c>
      <c r="AV96">
        <v>115.74</v>
      </c>
      <c r="AW96">
        <v>0</v>
      </c>
    </row>
    <row r="97" spans="1:133">
      <c r="G97" t="s">
        <v>139</v>
      </c>
      <c r="H97" s="115">
        <v>439.23999999999995</v>
      </c>
      <c r="I97" s="88">
        <v>0.62</v>
      </c>
      <c r="J97" s="88">
        <v>54.600000000000009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24.11</v>
      </c>
      <c r="Z97">
        <v>14.47</v>
      </c>
      <c r="AA97">
        <v>49.91</v>
      </c>
      <c r="AB97">
        <v>9.48</v>
      </c>
      <c r="AC97">
        <v>0.42</v>
      </c>
      <c r="AD97">
        <v>9.64</v>
      </c>
      <c r="AE97">
        <v>0.34</v>
      </c>
      <c r="AF97">
        <v>0.42</v>
      </c>
      <c r="AG97">
        <v>0</v>
      </c>
      <c r="AH97">
        <v>0.41</v>
      </c>
      <c r="AI97">
        <v>17.36</v>
      </c>
      <c r="AJ97">
        <v>2.89</v>
      </c>
      <c r="AK97">
        <v>99.83</v>
      </c>
      <c r="AL97">
        <v>49.91</v>
      </c>
      <c r="AM97">
        <v>0.72</v>
      </c>
      <c r="AN97">
        <v>0</v>
      </c>
      <c r="AO97">
        <v>0.62</v>
      </c>
      <c r="AP97">
        <v>0.62</v>
      </c>
      <c r="AQ97">
        <v>20.59</v>
      </c>
      <c r="AR97">
        <v>0.71</v>
      </c>
      <c r="AS97">
        <v>48.22</v>
      </c>
      <c r="AT97">
        <v>0.53</v>
      </c>
      <c r="AU97">
        <v>27.52</v>
      </c>
      <c r="AV97">
        <v>115.74</v>
      </c>
      <c r="AW97">
        <v>0</v>
      </c>
    </row>
    <row r="98" spans="1:133">
      <c r="G98" t="s">
        <v>140</v>
      </c>
      <c r="H98" s="115">
        <v>439.23999999999995</v>
      </c>
      <c r="I98" s="88">
        <v>0.62</v>
      </c>
      <c r="J98" s="88">
        <v>54.600000000000009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24.11</v>
      </c>
      <c r="Z98">
        <v>14.47</v>
      </c>
      <c r="AA98">
        <v>49.91</v>
      </c>
      <c r="AB98">
        <v>9.48</v>
      </c>
      <c r="AC98">
        <v>0.42</v>
      </c>
      <c r="AD98">
        <v>9.64</v>
      </c>
      <c r="AE98">
        <v>0.34</v>
      </c>
      <c r="AF98">
        <v>0.42</v>
      </c>
      <c r="AG98">
        <v>0</v>
      </c>
      <c r="AH98">
        <v>0.41</v>
      </c>
      <c r="AI98">
        <v>17.36</v>
      </c>
      <c r="AJ98">
        <v>2.89</v>
      </c>
      <c r="AK98">
        <v>99.83</v>
      </c>
      <c r="AL98">
        <v>49.91</v>
      </c>
      <c r="AM98">
        <v>0.72</v>
      </c>
      <c r="AN98">
        <v>0</v>
      </c>
      <c r="AO98">
        <v>0.62</v>
      </c>
      <c r="AP98">
        <v>0.62</v>
      </c>
      <c r="AQ98">
        <v>20.59</v>
      </c>
      <c r="AR98">
        <v>0.71</v>
      </c>
      <c r="AS98">
        <v>48.22</v>
      </c>
      <c r="AT98">
        <v>0.53</v>
      </c>
      <c r="AU98">
        <v>27.52</v>
      </c>
      <c r="AV98">
        <v>115.74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11.970957499999997</v>
      </c>
      <c r="I99" s="111">
        <f t="shared" ref="I99:BU99" si="1">SUM(I3:I98)/4000</f>
        <v>0.62826499999999963</v>
      </c>
      <c r="J99" s="111">
        <f t="shared" si="1"/>
        <v>1.2884300000000004</v>
      </c>
      <c r="K99" s="111">
        <f t="shared" si="1"/>
        <v>0.19288000000000008</v>
      </c>
      <c r="L99" s="111">
        <f t="shared" si="1"/>
        <v>6.0159999999999984E-2</v>
      </c>
      <c r="M99" s="111">
        <f t="shared" si="1"/>
        <v>0</v>
      </c>
      <c r="N99" s="110">
        <f t="shared" si="1"/>
        <v>0</v>
      </c>
      <c r="O99" s="111">
        <f t="shared" si="1"/>
        <v>7.0000000000000007E-2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0.6147149999999999</v>
      </c>
      <c r="X99">
        <f t="shared" si="1"/>
        <v>1.4343375</v>
      </c>
      <c r="Y99">
        <f t="shared" si="1"/>
        <v>0.57863999999999938</v>
      </c>
      <c r="Z99">
        <f t="shared" si="1"/>
        <v>0.34728000000000053</v>
      </c>
      <c r="AA99">
        <f t="shared" si="1"/>
        <v>1.1978399999999982</v>
      </c>
      <c r="AB99">
        <f t="shared" si="1"/>
        <v>0.20681000000000008</v>
      </c>
      <c r="AC99">
        <f t="shared" si="1"/>
        <v>8.8200000000000171E-3</v>
      </c>
      <c r="AD99">
        <f t="shared" si="1"/>
        <v>0.23135999999999973</v>
      </c>
      <c r="AE99">
        <f t="shared" si="1"/>
        <v>7.5899999999999935E-3</v>
      </c>
      <c r="AF99">
        <f t="shared" si="1"/>
        <v>8.8200000000000171E-3</v>
      </c>
      <c r="AG99">
        <f t="shared" si="1"/>
        <v>7.0000000000000007E-2</v>
      </c>
      <c r="AH99">
        <f t="shared" si="1"/>
        <v>7.7800000000000074E-3</v>
      </c>
      <c r="AI99">
        <f t="shared" si="1"/>
        <v>0.41663999999999923</v>
      </c>
      <c r="AJ99">
        <f t="shared" si="1"/>
        <v>6.9359999999999825E-2</v>
      </c>
      <c r="AK99">
        <f t="shared" si="1"/>
        <v>2.3959199999999985</v>
      </c>
      <c r="AL99">
        <f t="shared" si="1"/>
        <v>1.1978399999999982</v>
      </c>
      <c r="AM99">
        <f t="shared" si="1"/>
        <v>1.5189999999999986E-2</v>
      </c>
      <c r="AN99">
        <f t="shared" si="1"/>
        <v>0.19288000000000008</v>
      </c>
      <c r="AO99">
        <f t="shared" si="1"/>
        <v>1.3549999999999993E-2</v>
      </c>
      <c r="AP99">
        <f t="shared" si="1"/>
        <v>1.3549999999999993E-2</v>
      </c>
      <c r="AQ99">
        <f t="shared" si="1"/>
        <v>0.49415999999999916</v>
      </c>
      <c r="AR99">
        <f t="shared" si="1"/>
        <v>1.4820000000000021E-2</v>
      </c>
      <c r="AS99">
        <f t="shared" si="1"/>
        <v>1.1572799999999988</v>
      </c>
      <c r="AT99">
        <f t="shared" si="1"/>
        <v>1.1080000000000013E-2</v>
      </c>
      <c r="AU99">
        <f t="shared" si="1"/>
        <v>0.66651000000000038</v>
      </c>
      <c r="AV99">
        <f t="shared" si="1"/>
        <v>2.7777599999999958</v>
      </c>
      <c r="AW99">
        <f t="shared" si="1"/>
        <v>6.0159999999999984E-2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5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8.49</v>
      </c>
      <c r="M3" s="114">
        <v>0</v>
      </c>
      <c r="N3" s="113">
        <v>-70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512</v>
      </c>
      <c r="U3" s="115">
        <v>8.49</v>
      </c>
      <c r="V3" s="116">
        <v>-70</v>
      </c>
      <c r="W3">
        <v>-70</v>
      </c>
      <c r="X3">
        <v>0</v>
      </c>
      <c r="Y3">
        <v>0</v>
      </c>
      <c r="Z3">
        <v>8.49</v>
      </c>
      <c r="AA3">
        <v>0</v>
      </c>
    </row>
    <row r="4" spans="1:27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8.49</v>
      </c>
      <c r="M4" s="116">
        <v>0</v>
      </c>
      <c r="N4" s="115">
        <v>-88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512</v>
      </c>
      <c r="U4" s="115">
        <v>8.49</v>
      </c>
      <c r="V4" s="116">
        <v>-88</v>
      </c>
      <c r="W4">
        <v>-88</v>
      </c>
      <c r="X4">
        <v>0</v>
      </c>
      <c r="Y4">
        <v>0</v>
      </c>
      <c r="Z4">
        <v>8.49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8.49</v>
      </c>
      <c r="M5" s="116">
        <v>0</v>
      </c>
      <c r="N5" s="115">
        <v>-100</v>
      </c>
      <c r="O5" s="88">
        <v>-25</v>
      </c>
      <c r="P5" s="88">
        <v>0</v>
      </c>
      <c r="Q5" s="88">
        <v>0</v>
      </c>
      <c r="R5" s="88">
        <v>0</v>
      </c>
      <c r="S5" s="116">
        <v>0</v>
      </c>
      <c r="U5" s="115">
        <v>8.49</v>
      </c>
      <c r="V5" s="116">
        <v>-125</v>
      </c>
      <c r="W5">
        <v>-100</v>
      </c>
      <c r="X5">
        <v>-25</v>
      </c>
      <c r="Y5">
        <v>0</v>
      </c>
      <c r="Z5">
        <v>8.49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8.49</v>
      </c>
      <c r="M6" s="116">
        <v>0</v>
      </c>
      <c r="N6" s="115">
        <v>-126</v>
      </c>
      <c r="O6" s="88">
        <v>-50</v>
      </c>
      <c r="P6" s="88">
        <v>-20</v>
      </c>
      <c r="Q6" s="88">
        <v>0</v>
      </c>
      <c r="R6" s="88">
        <v>0</v>
      </c>
      <c r="S6" s="116">
        <v>0</v>
      </c>
      <c r="U6" s="115">
        <v>8.49</v>
      </c>
      <c r="V6" s="116">
        <v>-196</v>
      </c>
      <c r="W6">
        <v>-126</v>
      </c>
      <c r="X6">
        <v>-50</v>
      </c>
      <c r="Y6">
        <v>0</v>
      </c>
      <c r="Z6">
        <v>8.49</v>
      </c>
      <c r="AA6">
        <v>-20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8.49</v>
      </c>
      <c r="M7" s="116">
        <v>0</v>
      </c>
      <c r="N7" s="115">
        <v>-118</v>
      </c>
      <c r="O7" s="88">
        <v>0</v>
      </c>
      <c r="P7" s="88">
        <v>-50</v>
      </c>
      <c r="Q7" s="88">
        <v>0</v>
      </c>
      <c r="R7" s="88">
        <v>0</v>
      </c>
      <c r="S7" s="116">
        <v>0</v>
      </c>
      <c r="U7" s="115">
        <v>8.49</v>
      </c>
      <c r="V7" s="116">
        <v>-168</v>
      </c>
      <c r="W7">
        <v>-118</v>
      </c>
      <c r="X7">
        <v>0</v>
      </c>
      <c r="Y7">
        <v>0</v>
      </c>
      <c r="Z7">
        <v>8.49</v>
      </c>
      <c r="AA7">
        <v>-50</v>
      </c>
    </row>
    <row r="8" spans="1:27">
      <c r="G8" t="s">
        <v>50</v>
      </c>
      <c r="H8" s="115">
        <v>0</v>
      </c>
      <c r="I8" s="88">
        <v>4.82</v>
      </c>
      <c r="J8" s="88">
        <v>0</v>
      </c>
      <c r="K8" s="88">
        <v>0</v>
      </c>
      <c r="L8" s="88">
        <v>7.91</v>
      </c>
      <c r="M8" s="116">
        <v>0</v>
      </c>
      <c r="N8" s="115">
        <v>-108</v>
      </c>
      <c r="O8" s="88">
        <v>0</v>
      </c>
      <c r="P8" s="88">
        <v>-20</v>
      </c>
      <c r="Q8" s="88">
        <v>0</v>
      </c>
      <c r="R8" s="88">
        <v>0</v>
      </c>
      <c r="S8" s="116">
        <v>0</v>
      </c>
      <c r="U8" s="115">
        <v>12.73</v>
      </c>
      <c r="V8" s="116">
        <v>-128</v>
      </c>
      <c r="W8">
        <v>-108</v>
      </c>
      <c r="X8">
        <v>4.82</v>
      </c>
      <c r="Y8">
        <v>0</v>
      </c>
      <c r="Z8">
        <v>7.91</v>
      </c>
      <c r="AA8">
        <v>-20</v>
      </c>
    </row>
    <row r="9" spans="1:27">
      <c r="G9" t="s">
        <v>51</v>
      </c>
      <c r="H9" s="115">
        <v>0</v>
      </c>
      <c r="I9" s="88">
        <v>2.89</v>
      </c>
      <c r="J9" s="88">
        <v>0</v>
      </c>
      <c r="K9" s="88">
        <v>0</v>
      </c>
      <c r="L9" s="88">
        <v>7.91</v>
      </c>
      <c r="M9" s="116">
        <v>0</v>
      </c>
      <c r="N9" s="115">
        <v>-132</v>
      </c>
      <c r="O9" s="88">
        <v>0</v>
      </c>
      <c r="P9" s="88">
        <v>-25</v>
      </c>
      <c r="Q9" s="88">
        <v>0</v>
      </c>
      <c r="R9" s="88">
        <v>0</v>
      </c>
      <c r="S9" s="116">
        <v>0</v>
      </c>
      <c r="U9" s="115">
        <v>10.8</v>
      </c>
      <c r="V9" s="116">
        <v>-157</v>
      </c>
      <c r="W9">
        <v>-132</v>
      </c>
      <c r="X9">
        <v>2.89</v>
      </c>
      <c r="Y9">
        <v>0</v>
      </c>
      <c r="Z9">
        <v>7.91</v>
      </c>
      <c r="AA9">
        <v>-25</v>
      </c>
    </row>
    <row r="10" spans="1:27">
      <c r="G10" t="s">
        <v>52</v>
      </c>
      <c r="H10" s="115">
        <v>0</v>
      </c>
      <c r="I10" s="88">
        <v>5.79</v>
      </c>
      <c r="J10" s="88">
        <v>0</v>
      </c>
      <c r="K10" s="88">
        <v>0</v>
      </c>
      <c r="L10" s="88">
        <v>7.71</v>
      </c>
      <c r="M10" s="116">
        <v>0</v>
      </c>
      <c r="N10" s="115">
        <v>-123</v>
      </c>
      <c r="O10" s="88">
        <v>0</v>
      </c>
      <c r="P10" s="88">
        <v>-25</v>
      </c>
      <c r="Q10" s="88">
        <v>0</v>
      </c>
      <c r="R10" s="88">
        <v>0</v>
      </c>
      <c r="S10" s="116">
        <v>0</v>
      </c>
      <c r="U10" s="115">
        <v>13.5</v>
      </c>
      <c r="V10" s="116">
        <v>-148</v>
      </c>
      <c r="W10">
        <v>-123</v>
      </c>
      <c r="X10">
        <v>5.79</v>
      </c>
      <c r="Y10">
        <v>0</v>
      </c>
      <c r="Z10">
        <v>7.71</v>
      </c>
      <c r="AA10">
        <v>-25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7.52</v>
      </c>
      <c r="M11" s="116">
        <v>0</v>
      </c>
      <c r="N11" s="115">
        <v>-106</v>
      </c>
      <c r="O11" s="88">
        <v>-12</v>
      </c>
      <c r="P11" s="88">
        <v>-30</v>
      </c>
      <c r="Q11" s="88">
        <v>0</v>
      </c>
      <c r="R11" s="88">
        <v>0</v>
      </c>
      <c r="S11" s="116">
        <v>0</v>
      </c>
      <c r="U11" s="115">
        <v>7.52</v>
      </c>
      <c r="V11" s="116">
        <v>-148</v>
      </c>
      <c r="W11">
        <v>-106</v>
      </c>
      <c r="X11">
        <v>-12</v>
      </c>
      <c r="Y11">
        <v>0</v>
      </c>
      <c r="Z11">
        <v>7.52</v>
      </c>
      <c r="AA11">
        <v>-30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7.52</v>
      </c>
      <c r="M12" s="116">
        <v>0</v>
      </c>
      <c r="N12" s="115">
        <v>-105</v>
      </c>
      <c r="O12" s="88">
        <v>-24</v>
      </c>
      <c r="P12" s="88">
        <v>-30</v>
      </c>
      <c r="Q12" s="88">
        <v>0</v>
      </c>
      <c r="R12" s="88">
        <v>0</v>
      </c>
      <c r="S12" s="116">
        <v>0</v>
      </c>
      <c r="U12" s="115">
        <v>7.52</v>
      </c>
      <c r="V12" s="116">
        <v>-159</v>
      </c>
      <c r="W12">
        <v>-105</v>
      </c>
      <c r="X12">
        <v>-24</v>
      </c>
      <c r="Y12">
        <v>0</v>
      </c>
      <c r="Z12">
        <v>7.52</v>
      </c>
      <c r="AA12">
        <v>-30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7.52</v>
      </c>
      <c r="M13" s="116">
        <v>0</v>
      </c>
      <c r="N13" s="115">
        <v>-89</v>
      </c>
      <c r="O13" s="88">
        <v>-28</v>
      </c>
      <c r="P13" s="88">
        <v>-30</v>
      </c>
      <c r="Q13" s="88">
        <v>0</v>
      </c>
      <c r="R13" s="88">
        <v>0</v>
      </c>
      <c r="S13" s="116">
        <v>0</v>
      </c>
      <c r="U13" s="115">
        <v>7.52</v>
      </c>
      <c r="V13" s="116">
        <v>-147</v>
      </c>
      <c r="W13">
        <v>-89</v>
      </c>
      <c r="X13">
        <v>-28</v>
      </c>
      <c r="Y13">
        <v>0</v>
      </c>
      <c r="Z13">
        <v>7.52</v>
      </c>
      <c r="AA13">
        <v>-30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7.52</v>
      </c>
      <c r="M14" s="116">
        <v>0</v>
      </c>
      <c r="N14" s="115">
        <v>-87</v>
      </c>
      <c r="O14" s="88">
        <v>-29</v>
      </c>
      <c r="P14" s="88">
        <v>-30</v>
      </c>
      <c r="Q14" s="88">
        <v>0</v>
      </c>
      <c r="R14" s="88">
        <v>0</v>
      </c>
      <c r="S14" s="116">
        <v>0</v>
      </c>
      <c r="U14" s="115">
        <v>7.52</v>
      </c>
      <c r="V14" s="116">
        <v>-146</v>
      </c>
      <c r="W14">
        <v>-87</v>
      </c>
      <c r="X14">
        <v>-29</v>
      </c>
      <c r="Y14">
        <v>0</v>
      </c>
      <c r="Z14">
        <v>7.52</v>
      </c>
      <c r="AA14">
        <v>-30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7.23</v>
      </c>
      <c r="M15" s="116">
        <v>0</v>
      </c>
      <c r="N15" s="115">
        <v>-25</v>
      </c>
      <c r="O15" s="88">
        <v>-10</v>
      </c>
      <c r="P15" s="88">
        <v>-40</v>
      </c>
      <c r="Q15" s="88">
        <v>0</v>
      </c>
      <c r="R15" s="88">
        <v>0</v>
      </c>
      <c r="S15" s="116">
        <v>0</v>
      </c>
      <c r="U15" s="115">
        <v>7.23</v>
      </c>
      <c r="V15" s="116">
        <v>-75</v>
      </c>
      <c r="W15">
        <v>-25</v>
      </c>
      <c r="X15">
        <v>-10</v>
      </c>
      <c r="Y15">
        <v>0</v>
      </c>
      <c r="Z15">
        <v>7.23</v>
      </c>
      <c r="AA15">
        <v>-40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7.23</v>
      </c>
      <c r="M16" s="116">
        <v>0</v>
      </c>
      <c r="N16" s="115">
        <v>-23</v>
      </c>
      <c r="O16" s="88">
        <v>-13</v>
      </c>
      <c r="P16" s="88">
        <v>-40</v>
      </c>
      <c r="Q16" s="88">
        <v>0</v>
      </c>
      <c r="R16" s="88">
        <v>0</v>
      </c>
      <c r="S16" s="116">
        <v>0</v>
      </c>
      <c r="U16" s="115">
        <v>7.23</v>
      </c>
      <c r="V16" s="116">
        <v>-76</v>
      </c>
      <c r="W16">
        <v>-23</v>
      </c>
      <c r="X16">
        <v>-13</v>
      </c>
      <c r="Y16">
        <v>0</v>
      </c>
      <c r="Z16">
        <v>7.23</v>
      </c>
      <c r="AA16">
        <v>-40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7.23</v>
      </c>
      <c r="M17" s="116">
        <v>0</v>
      </c>
      <c r="N17" s="115">
        <v>-60</v>
      </c>
      <c r="O17" s="88">
        <v>-18</v>
      </c>
      <c r="P17" s="88">
        <v>-35</v>
      </c>
      <c r="Q17" s="88">
        <v>0</v>
      </c>
      <c r="R17" s="88">
        <v>0</v>
      </c>
      <c r="S17" s="116">
        <v>0</v>
      </c>
      <c r="U17" s="115">
        <v>7.23</v>
      </c>
      <c r="V17" s="116">
        <v>-113</v>
      </c>
      <c r="W17">
        <v>-60</v>
      </c>
      <c r="X17">
        <v>-18</v>
      </c>
      <c r="Y17">
        <v>0</v>
      </c>
      <c r="Z17">
        <v>7.23</v>
      </c>
      <c r="AA17">
        <v>-35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7.23</v>
      </c>
      <c r="M18" s="116">
        <v>0</v>
      </c>
      <c r="N18" s="115">
        <v>-66</v>
      </c>
      <c r="O18" s="88">
        <v>-13</v>
      </c>
      <c r="P18" s="88">
        <v>-35</v>
      </c>
      <c r="Q18" s="88">
        <v>0</v>
      </c>
      <c r="R18" s="88">
        <v>0</v>
      </c>
      <c r="S18" s="116">
        <v>0</v>
      </c>
      <c r="U18" s="115">
        <v>7.23</v>
      </c>
      <c r="V18" s="116">
        <v>-114</v>
      </c>
      <c r="W18">
        <v>-66</v>
      </c>
      <c r="X18">
        <v>-13</v>
      </c>
      <c r="Y18">
        <v>0</v>
      </c>
      <c r="Z18">
        <v>7.23</v>
      </c>
      <c r="AA18">
        <v>-35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7.23</v>
      </c>
      <c r="M19" s="116">
        <v>0</v>
      </c>
      <c r="N19" s="115">
        <v>-66</v>
      </c>
      <c r="O19" s="88">
        <v>0</v>
      </c>
      <c r="P19" s="88">
        <v>-35</v>
      </c>
      <c r="Q19" s="88">
        <v>0</v>
      </c>
      <c r="R19" s="88">
        <v>0</v>
      </c>
      <c r="S19" s="116">
        <v>0</v>
      </c>
      <c r="U19" s="115">
        <v>7.23</v>
      </c>
      <c r="V19" s="116">
        <v>-101</v>
      </c>
      <c r="W19">
        <v>-66</v>
      </c>
      <c r="X19">
        <v>0</v>
      </c>
      <c r="Y19">
        <v>0</v>
      </c>
      <c r="Z19">
        <v>7.23</v>
      </c>
      <c r="AA19">
        <v>-35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7.23</v>
      </c>
      <c r="M20" s="116">
        <v>0</v>
      </c>
      <c r="N20" s="115">
        <v>-70</v>
      </c>
      <c r="O20" s="88">
        <v>0</v>
      </c>
      <c r="P20" s="88">
        <v>-35</v>
      </c>
      <c r="Q20" s="88">
        <v>0</v>
      </c>
      <c r="R20" s="88">
        <v>0</v>
      </c>
      <c r="S20" s="116">
        <v>0</v>
      </c>
      <c r="U20" s="115">
        <v>7.23</v>
      </c>
      <c r="V20" s="116">
        <v>-105</v>
      </c>
      <c r="W20">
        <v>-70</v>
      </c>
      <c r="X20">
        <v>0</v>
      </c>
      <c r="Y20">
        <v>0</v>
      </c>
      <c r="Z20">
        <v>7.23</v>
      </c>
      <c r="AA20">
        <v>-35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7.23</v>
      </c>
      <c r="M21" s="116">
        <v>0</v>
      </c>
      <c r="N21" s="115">
        <v>-73</v>
      </c>
      <c r="O21" s="88">
        <v>0</v>
      </c>
      <c r="P21" s="88">
        <v>-30</v>
      </c>
      <c r="Q21" s="88">
        <v>0</v>
      </c>
      <c r="R21" s="88">
        <v>0</v>
      </c>
      <c r="S21" s="116">
        <v>0</v>
      </c>
      <c r="U21" s="115">
        <v>7.23</v>
      </c>
      <c r="V21" s="116">
        <v>-103</v>
      </c>
      <c r="W21">
        <v>-73</v>
      </c>
      <c r="X21">
        <v>0</v>
      </c>
      <c r="Y21">
        <v>0</v>
      </c>
      <c r="Z21">
        <v>7.23</v>
      </c>
      <c r="AA21">
        <v>-30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7.72</v>
      </c>
      <c r="M22" s="116">
        <v>0</v>
      </c>
      <c r="N22" s="115">
        <v>-78</v>
      </c>
      <c r="O22" s="88">
        <v>0</v>
      </c>
      <c r="P22" s="88">
        <v>-30</v>
      </c>
      <c r="Q22" s="88">
        <v>0</v>
      </c>
      <c r="R22" s="88">
        <v>0</v>
      </c>
      <c r="S22" s="116">
        <v>0</v>
      </c>
      <c r="U22" s="115">
        <v>7.72</v>
      </c>
      <c r="V22" s="116">
        <v>-108</v>
      </c>
      <c r="W22">
        <v>-78</v>
      </c>
      <c r="X22">
        <v>0</v>
      </c>
      <c r="Y22">
        <v>0</v>
      </c>
      <c r="Z22">
        <v>7.72</v>
      </c>
      <c r="AA22">
        <v>-30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8.1999999999999993</v>
      </c>
      <c r="M23" s="116">
        <v>0</v>
      </c>
      <c r="N23" s="115">
        <v>-54</v>
      </c>
      <c r="O23" s="88">
        <v>-34</v>
      </c>
      <c r="P23" s="88">
        <v>-100</v>
      </c>
      <c r="Q23" s="88">
        <v>0</v>
      </c>
      <c r="R23" s="88">
        <v>0</v>
      </c>
      <c r="S23" s="116">
        <v>0</v>
      </c>
      <c r="U23" s="115">
        <v>8.1999999999999993</v>
      </c>
      <c r="V23" s="116">
        <v>-188</v>
      </c>
      <c r="W23">
        <v>-54</v>
      </c>
      <c r="X23">
        <v>-34</v>
      </c>
      <c r="Y23">
        <v>0</v>
      </c>
      <c r="Z23">
        <v>8.1999999999999993</v>
      </c>
      <c r="AA23">
        <v>-100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10.61</v>
      </c>
      <c r="M24" s="116">
        <v>0</v>
      </c>
      <c r="N24" s="115">
        <v>-40</v>
      </c>
      <c r="O24" s="88">
        <v>-38</v>
      </c>
      <c r="P24" s="88">
        <v>0</v>
      </c>
      <c r="Q24" s="88">
        <v>0</v>
      </c>
      <c r="R24" s="88">
        <v>0</v>
      </c>
      <c r="S24" s="116">
        <v>0</v>
      </c>
      <c r="U24" s="115">
        <v>10.61</v>
      </c>
      <c r="V24" s="116">
        <v>-78</v>
      </c>
      <c r="W24">
        <v>-40</v>
      </c>
      <c r="X24">
        <v>-38</v>
      </c>
      <c r="Y24">
        <v>0</v>
      </c>
      <c r="Z24">
        <v>10.61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38.58</v>
      </c>
      <c r="K25" s="88">
        <v>0</v>
      </c>
      <c r="L25" s="88">
        <v>11.57</v>
      </c>
      <c r="M25" s="116">
        <v>0</v>
      </c>
      <c r="N25" s="115">
        <v>-51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50.15</v>
      </c>
      <c r="V25" s="116">
        <v>-51</v>
      </c>
      <c r="W25">
        <v>-51</v>
      </c>
      <c r="X25">
        <v>0</v>
      </c>
      <c r="Y25">
        <v>0</v>
      </c>
      <c r="Z25">
        <v>11.57</v>
      </c>
      <c r="AA25">
        <v>38.58</v>
      </c>
    </row>
    <row r="26" spans="7:27">
      <c r="G26" t="s">
        <v>68</v>
      </c>
      <c r="H26" s="115">
        <v>0</v>
      </c>
      <c r="I26" s="88">
        <v>0</v>
      </c>
      <c r="J26" s="88">
        <v>28.93</v>
      </c>
      <c r="K26" s="88">
        <v>0</v>
      </c>
      <c r="L26" s="88">
        <v>12.06</v>
      </c>
      <c r="M26" s="116">
        <v>0</v>
      </c>
      <c r="N26" s="115">
        <v>-58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40.99</v>
      </c>
      <c r="V26" s="116">
        <v>-58</v>
      </c>
      <c r="W26">
        <v>-58</v>
      </c>
      <c r="X26">
        <v>0</v>
      </c>
      <c r="Y26">
        <v>0</v>
      </c>
      <c r="Z26">
        <v>12.06</v>
      </c>
      <c r="AA26">
        <v>28.93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13.31</v>
      </c>
      <c r="M27" s="116">
        <v>0</v>
      </c>
      <c r="N27" s="115">
        <v>-72</v>
      </c>
      <c r="O27" s="88">
        <v>-25</v>
      </c>
      <c r="P27" s="88">
        <v>-85</v>
      </c>
      <c r="Q27" s="88">
        <v>0</v>
      </c>
      <c r="R27" s="88">
        <v>0</v>
      </c>
      <c r="S27" s="116">
        <v>0</v>
      </c>
      <c r="U27" s="115">
        <v>13.31</v>
      </c>
      <c r="V27" s="116">
        <v>-182</v>
      </c>
      <c r="W27">
        <v>-72</v>
      </c>
      <c r="X27">
        <v>-25</v>
      </c>
      <c r="Y27">
        <v>0</v>
      </c>
      <c r="Z27">
        <v>13.31</v>
      </c>
      <c r="AA27">
        <v>-85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13.21</v>
      </c>
      <c r="M28" s="116">
        <v>0</v>
      </c>
      <c r="N28" s="115">
        <v>-66</v>
      </c>
      <c r="O28" s="88">
        <v>-45</v>
      </c>
      <c r="P28" s="88">
        <v>0</v>
      </c>
      <c r="Q28" s="88">
        <v>0</v>
      </c>
      <c r="R28" s="88">
        <v>0</v>
      </c>
      <c r="S28" s="116">
        <v>0</v>
      </c>
      <c r="U28" s="115">
        <v>13.21</v>
      </c>
      <c r="V28" s="116">
        <v>-111</v>
      </c>
      <c r="W28">
        <v>-66</v>
      </c>
      <c r="X28">
        <v>-45</v>
      </c>
      <c r="Y28">
        <v>0</v>
      </c>
      <c r="Z28">
        <v>13.21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12.83</v>
      </c>
      <c r="M29" s="116">
        <v>0</v>
      </c>
      <c r="N29" s="115">
        <v>-59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12.83</v>
      </c>
      <c r="V29" s="116">
        <v>-59</v>
      </c>
      <c r="W29">
        <v>-59</v>
      </c>
      <c r="X29">
        <v>0</v>
      </c>
      <c r="Y29">
        <v>0</v>
      </c>
      <c r="Z29">
        <v>12.83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12.54</v>
      </c>
      <c r="M30" s="116">
        <v>0</v>
      </c>
      <c r="N30" s="115">
        <v>-69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12.54</v>
      </c>
      <c r="V30" s="116">
        <v>-69</v>
      </c>
      <c r="W30">
        <v>-69</v>
      </c>
      <c r="X30">
        <v>0</v>
      </c>
      <c r="Y30">
        <v>0</v>
      </c>
      <c r="Z30">
        <v>12.54</v>
      </c>
      <c r="AA30">
        <v>0</v>
      </c>
    </row>
    <row r="31" spans="7:27">
      <c r="G31" t="s">
        <v>73</v>
      </c>
      <c r="H31" s="115">
        <v>0</v>
      </c>
      <c r="I31" s="88">
        <v>17.36</v>
      </c>
      <c r="J31" s="88">
        <v>0</v>
      </c>
      <c r="K31" s="88">
        <v>0</v>
      </c>
      <c r="L31" s="88">
        <v>12.06</v>
      </c>
      <c r="M31" s="116">
        <v>0</v>
      </c>
      <c r="N31" s="115">
        <v>-89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29.42</v>
      </c>
      <c r="V31" s="116">
        <v>-89</v>
      </c>
      <c r="W31">
        <v>-89</v>
      </c>
      <c r="X31">
        <v>17.36</v>
      </c>
      <c r="Y31">
        <v>0</v>
      </c>
      <c r="Z31">
        <v>12.06</v>
      </c>
      <c r="AA31">
        <v>0</v>
      </c>
    </row>
    <row r="32" spans="7:27">
      <c r="G32" t="s">
        <v>74</v>
      </c>
      <c r="H32" s="115">
        <v>0</v>
      </c>
      <c r="I32" s="88">
        <v>13.51</v>
      </c>
      <c r="J32" s="88">
        <v>0</v>
      </c>
      <c r="K32" s="88">
        <v>0</v>
      </c>
      <c r="L32" s="88">
        <v>11.57</v>
      </c>
      <c r="M32" s="116">
        <v>0</v>
      </c>
      <c r="N32" s="115">
        <v>-55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25.08</v>
      </c>
      <c r="V32" s="116">
        <v>-55</v>
      </c>
      <c r="W32">
        <v>-55</v>
      </c>
      <c r="X32">
        <v>13.51</v>
      </c>
      <c r="Y32">
        <v>0</v>
      </c>
      <c r="Z32">
        <v>11.57</v>
      </c>
      <c r="AA32">
        <v>0</v>
      </c>
    </row>
    <row r="33" spans="7:27">
      <c r="G33" t="s">
        <v>75</v>
      </c>
      <c r="H33" s="115">
        <v>0</v>
      </c>
      <c r="I33" s="88">
        <v>3.86</v>
      </c>
      <c r="J33" s="88">
        <v>0</v>
      </c>
      <c r="K33" s="88">
        <v>0</v>
      </c>
      <c r="L33" s="88">
        <v>11.28</v>
      </c>
      <c r="M33" s="116">
        <v>0</v>
      </c>
      <c r="N33" s="115">
        <v>-27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15.14</v>
      </c>
      <c r="V33" s="116">
        <v>-27</v>
      </c>
      <c r="W33">
        <v>-27</v>
      </c>
      <c r="X33">
        <v>3.86</v>
      </c>
      <c r="Y33">
        <v>0</v>
      </c>
      <c r="Z33">
        <v>11.28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10.61</v>
      </c>
      <c r="M34" s="116">
        <v>0</v>
      </c>
      <c r="N34" s="115">
        <v>-13</v>
      </c>
      <c r="O34" s="88">
        <v>-4</v>
      </c>
      <c r="P34" s="88">
        <v>0</v>
      </c>
      <c r="Q34" s="88">
        <v>0</v>
      </c>
      <c r="R34" s="88">
        <v>0</v>
      </c>
      <c r="S34" s="116">
        <v>0</v>
      </c>
      <c r="U34" s="115">
        <v>10.61</v>
      </c>
      <c r="V34" s="116">
        <v>-17</v>
      </c>
      <c r="W34">
        <v>-13</v>
      </c>
      <c r="X34">
        <v>-4</v>
      </c>
      <c r="Y34">
        <v>0</v>
      </c>
      <c r="Z34">
        <v>10.61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10.61</v>
      </c>
      <c r="M35" s="116">
        <v>0</v>
      </c>
      <c r="N35" s="115">
        <v>0</v>
      </c>
      <c r="O35" s="88">
        <v>-4</v>
      </c>
      <c r="P35" s="88">
        <v>0</v>
      </c>
      <c r="Q35" s="88">
        <v>0</v>
      </c>
      <c r="R35" s="88">
        <v>0</v>
      </c>
      <c r="S35" s="116">
        <v>0</v>
      </c>
      <c r="U35" s="115">
        <v>10.61</v>
      </c>
      <c r="V35" s="116">
        <v>-4</v>
      </c>
      <c r="W35">
        <v>0</v>
      </c>
      <c r="X35">
        <v>-4</v>
      </c>
      <c r="Y35">
        <v>0</v>
      </c>
      <c r="Z35">
        <v>10.61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14.47</v>
      </c>
      <c r="K36" s="88">
        <v>0</v>
      </c>
      <c r="L36" s="88">
        <v>10.61</v>
      </c>
      <c r="M36" s="116">
        <v>0</v>
      </c>
      <c r="N36" s="115">
        <v>0</v>
      </c>
      <c r="O36" s="88">
        <v>-1</v>
      </c>
      <c r="P36" s="88">
        <v>0</v>
      </c>
      <c r="Q36" s="88">
        <v>0</v>
      </c>
      <c r="R36" s="88">
        <v>0</v>
      </c>
      <c r="S36" s="116">
        <v>0</v>
      </c>
      <c r="U36" s="115">
        <v>25.08</v>
      </c>
      <c r="V36" s="116">
        <v>-1</v>
      </c>
      <c r="W36">
        <v>0</v>
      </c>
      <c r="X36">
        <v>-1</v>
      </c>
      <c r="Y36">
        <v>0</v>
      </c>
      <c r="Z36">
        <v>10.61</v>
      </c>
      <c r="AA36">
        <v>14.47</v>
      </c>
    </row>
    <row r="37" spans="7:27">
      <c r="G37" t="s">
        <v>79</v>
      </c>
      <c r="H37" s="115">
        <v>0</v>
      </c>
      <c r="I37" s="88">
        <v>7.72</v>
      </c>
      <c r="J37" s="88">
        <v>38.57</v>
      </c>
      <c r="K37" s="88">
        <v>0</v>
      </c>
      <c r="L37" s="88">
        <v>10.9</v>
      </c>
      <c r="M37" s="116">
        <v>0</v>
      </c>
      <c r="N37" s="115">
        <v>-55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57.19</v>
      </c>
      <c r="V37" s="116">
        <v>-55</v>
      </c>
      <c r="W37">
        <v>-55</v>
      </c>
      <c r="X37">
        <v>7.72</v>
      </c>
      <c r="Y37">
        <v>0</v>
      </c>
      <c r="Z37">
        <v>10.9</v>
      </c>
      <c r="AA37">
        <v>38.57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10.61</v>
      </c>
      <c r="M38" s="116">
        <v>0</v>
      </c>
      <c r="N38" s="115">
        <v>-56</v>
      </c>
      <c r="O38" s="88">
        <v>-5</v>
      </c>
      <c r="P38" s="88">
        <v>0</v>
      </c>
      <c r="Q38" s="88">
        <v>0</v>
      </c>
      <c r="R38" s="88">
        <v>0</v>
      </c>
      <c r="S38" s="116">
        <v>0</v>
      </c>
      <c r="U38" s="115">
        <v>10.61</v>
      </c>
      <c r="V38" s="116">
        <v>-61</v>
      </c>
      <c r="W38">
        <v>-56</v>
      </c>
      <c r="X38">
        <v>-5</v>
      </c>
      <c r="Y38">
        <v>0</v>
      </c>
      <c r="Z38">
        <v>10.61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11.09</v>
      </c>
      <c r="M39" s="116">
        <v>0</v>
      </c>
      <c r="N39" s="115">
        <v>-49</v>
      </c>
      <c r="O39" s="88">
        <v>-11</v>
      </c>
      <c r="P39" s="88">
        <v>-60</v>
      </c>
      <c r="Q39" s="88">
        <v>0</v>
      </c>
      <c r="R39" s="88">
        <v>0</v>
      </c>
      <c r="S39" s="116">
        <v>0</v>
      </c>
      <c r="U39" s="115">
        <v>11.09</v>
      </c>
      <c r="V39" s="116">
        <v>-120</v>
      </c>
      <c r="W39">
        <v>-49</v>
      </c>
      <c r="X39">
        <v>-11</v>
      </c>
      <c r="Y39">
        <v>0</v>
      </c>
      <c r="Z39">
        <v>11.09</v>
      </c>
      <c r="AA39">
        <v>-60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11.09</v>
      </c>
      <c r="M40" s="116">
        <v>0</v>
      </c>
      <c r="N40" s="115">
        <v>-24</v>
      </c>
      <c r="O40" s="88">
        <v>0</v>
      </c>
      <c r="P40" s="88">
        <v>-10</v>
      </c>
      <c r="Q40" s="88">
        <v>0</v>
      </c>
      <c r="R40" s="88">
        <v>0</v>
      </c>
      <c r="S40" s="116">
        <v>0</v>
      </c>
      <c r="U40" s="115">
        <v>11.09</v>
      </c>
      <c r="V40" s="116">
        <v>-34</v>
      </c>
      <c r="W40">
        <v>-24</v>
      </c>
      <c r="X40">
        <v>0</v>
      </c>
      <c r="Y40">
        <v>0</v>
      </c>
      <c r="Z40">
        <v>11.09</v>
      </c>
      <c r="AA40">
        <v>-10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10.61</v>
      </c>
      <c r="M41" s="116">
        <v>0</v>
      </c>
      <c r="N41" s="115">
        <v>-37</v>
      </c>
      <c r="O41" s="88">
        <v>-15</v>
      </c>
      <c r="P41" s="88">
        <v>-60</v>
      </c>
      <c r="Q41" s="88">
        <v>0</v>
      </c>
      <c r="R41" s="88">
        <v>0</v>
      </c>
      <c r="S41" s="116">
        <v>0</v>
      </c>
      <c r="U41" s="115">
        <v>10.61</v>
      </c>
      <c r="V41" s="116">
        <v>-112</v>
      </c>
      <c r="W41">
        <v>-37</v>
      </c>
      <c r="X41">
        <v>-15</v>
      </c>
      <c r="Y41">
        <v>0</v>
      </c>
      <c r="Z41">
        <v>10.61</v>
      </c>
      <c r="AA41">
        <v>-60</v>
      </c>
    </row>
    <row r="42" spans="7:27">
      <c r="G42" t="s">
        <v>84</v>
      </c>
      <c r="H42" s="115">
        <v>0</v>
      </c>
      <c r="I42" s="88">
        <v>0</v>
      </c>
      <c r="J42" s="88">
        <v>24.11</v>
      </c>
      <c r="K42" s="88">
        <v>0</v>
      </c>
      <c r="L42" s="88">
        <v>10.130000000000001</v>
      </c>
      <c r="M42" s="116">
        <v>0</v>
      </c>
      <c r="N42" s="115">
        <v>-45</v>
      </c>
      <c r="O42" s="88">
        <v>-7</v>
      </c>
      <c r="P42" s="88">
        <v>0</v>
      </c>
      <c r="Q42" s="88">
        <v>0</v>
      </c>
      <c r="R42" s="88">
        <v>0</v>
      </c>
      <c r="S42" s="116">
        <v>0</v>
      </c>
      <c r="U42" s="115">
        <v>34.24</v>
      </c>
      <c r="V42" s="116">
        <v>-52</v>
      </c>
      <c r="W42">
        <v>-45</v>
      </c>
      <c r="X42">
        <v>-7</v>
      </c>
      <c r="Y42">
        <v>0</v>
      </c>
      <c r="Z42">
        <v>10.130000000000001</v>
      </c>
      <c r="AA42">
        <v>24.11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10.130000000000001</v>
      </c>
      <c r="M43" s="116">
        <v>0</v>
      </c>
      <c r="N43" s="115">
        <v>-23</v>
      </c>
      <c r="O43" s="88">
        <v>-15</v>
      </c>
      <c r="P43" s="88">
        <v>-10</v>
      </c>
      <c r="Q43" s="88">
        <v>0</v>
      </c>
      <c r="R43" s="88">
        <v>0</v>
      </c>
      <c r="S43" s="116">
        <v>0</v>
      </c>
      <c r="U43" s="115">
        <v>10.130000000000001</v>
      </c>
      <c r="V43" s="116">
        <v>-48</v>
      </c>
      <c r="W43">
        <v>-23</v>
      </c>
      <c r="X43">
        <v>-15</v>
      </c>
      <c r="Y43">
        <v>0</v>
      </c>
      <c r="Z43">
        <v>10.130000000000001</v>
      </c>
      <c r="AA43">
        <v>-10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10.130000000000001</v>
      </c>
      <c r="M44" s="116">
        <v>0</v>
      </c>
      <c r="N44" s="115">
        <v>-42</v>
      </c>
      <c r="O44" s="88">
        <v>-11</v>
      </c>
      <c r="P44" s="88">
        <v>0</v>
      </c>
      <c r="Q44" s="88">
        <v>0</v>
      </c>
      <c r="R44" s="88">
        <v>0</v>
      </c>
      <c r="S44" s="116">
        <v>0</v>
      </c>
      <c r="U44" s="115">
        <v>10.130000000000001</v>
      </c>
      <c r="V44" s="116">
        <v>-53</v>
      </c>
      <c r="W44">
        <v>-42</v>
      </c>
      <c r="X44">
        <v>-11</v>
      </c>
      <c r="Y44">
        <v>0</v>
      </c>
      <c r="Z44">
        <v>10.130000000000001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19.29</v>
      </c>
      <c r="K45" s="88">
        <v>0</v>
      </c>
      <c r="L45" s="88">
        <v>9.4499999999999993</v>
      </c>
      <c r="M45" s="116">
        <v>0</v>
      </c>
      <c r="N45" s="115">
        <v>-70</v>
      </c>
      <c r="O45" s="88">
        <v>-18</v>
      </c>
      <c r="P45" s="88">
        <v>0</v>
      </c>
      <c r="Q45" s="88">
        <v>0</v>
      </c>
      <c r="R45" s="88">
        <v>0</v>
      </c>
      <c r="S45" s="116">
        <v>0</v>
      </c>
      <c r="U45" s="115">
        <v>28.74</v>
      </c>
      <c r="V45" s="116">
        <v>-88</v>
      </c>
      <c r="W45">
        <v>-70</v>
      </c>
      <c r="X45">
        <v>-18</v>
      </c>
      <c r="Y45">
        <v>0</v>
      </c>
      <c r="Z45">
        <v>9.4499999999999993</v>
      </c>
      <c r="AA45">
        <v>19.29</v>
      </c>
    </row>
    <row r="46" spans="7:27">
      <c r="G46" t="s">
        <v>88</v>
      </c>
      <c r="H46" s="115">
        <v>0</v>
      </c>
      <c r="I46" s="88">
        <v>0</v>
      </c>
      <c r="J46" s="88">
        <v>24.12</v>
      </c>
      <c r="K46" s="88">
        <v>0</v>
      </c>
      <c r="L46" s="88">
        <v>9.16</v>
      </c>
      <c r="M46" s="116">
        <v>0</v>
      </c>
      <c r="N46" s="115">
        <v>-94</v>
      </c>
      <c r="O46" s="88">
        <v>-15</v>
      </c>
      <c r="P46" s="88">
        <v>0</v>
      </c>
      <c r="Q46" s="88">
        <v>0</v>
      </c>
      <c r="R46" s="88">
        <v>0</v>
      </c>
      <c r="S46" s="116">
        <v>0</v>
      </c>
      <c r="U46" s="115">
        <v>33.28</v>
      </c>
      <c r="V46" s="116">
        <v>-109</v>
      </c>
      <c r="W46">
        <v>-94</v>
      </c>
      <c r="X46">
        <v>-15</v>
      </c>
      <c r="Y46">
        <v>0</v>
      </c>
      <c r="Z46">
        <v>9.16</v>
      </c>
      <c r="AA46">
        <v>24.12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8.1999999999999993</v>
      </c>
      <c r="M47" s="116">
        <v>0</v>
      </c>
      <c r="N47" s="115">
        <v>-166</v>
      </c>
      <c r="O47" s="88">
        <v>0</v>
      </c>
      <c r="P47" s="88">
        <v>-30</v>
      </c>
      <c r="Q47" s="88">
        <v>0</v>
      </c>
      <c r="R47" s="88">
        <v>0</v>
      </c>
      <c r="S47" s="116">
        <v>0</v>
      </c>
      <c r="U47" s="115">
        <v>8.1999999999999993</v>
      </c>
      <c r="V47" s="116">
        <v>-196</v>
      </c>
      <c r="W47">
        <v>-166</v>
      </c>
      <c r="X47">
        <v>0</v>
      </c>
      <c r="Y47">
        <v>0</v>
      </c>
      <c r="Z47">
        <v>8.1999999999999993</v>
      </c>
      <c r="AA47">
        <v>-30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8.1999999999999993</v>
      </c>
      <c r="M48" s="116">
        <v>0</v>
      </c>
      <c r="N48" s="115">
        <v>-173</v>
      </c>
      <c r="O48" s="88">
        <v>0</v>
      </c>
      <c r="P48" s="88">
        <v>-25</v>
      </c>
      <c r="Q48" s="88">
        <v>0</v>
      </c>
      <c r="R48" s="88">
        <v>0</v>
      </c>
      <c r="S48" s="116">
        <v>0</v>
      </c>
      <c r="U48" s="115">
        <v>8.1999999999999993</v>
      </c>
      <c r="V48" s="116">
        <v>-198</v>
      </c>
      <c r="W48">
        <v>-173</v>
      </c>
      <c r="X48">
        <v>0</v>
      </c>
      <c r="Y48">
        <v>0</v>
      </c>
      <c r="Z48">
        <v>8.1999999999999993</v>
      </c>
      <c r="AA48">
        <v>-25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10.61</v>
      </c>
      <c r="M49" s="116">
        <v>0</v>
      </c>
      <c r="N49" s="115">
        <v>-179</v>
      </c>
      <c r="O49" s="88">
        <v>0</v>
      </c>
      <c r="P49" s="88">
        <v>-40</v>
      </c>
      <c r="Q49" s="88">
        <v>0</v>
      </c>
      <c r="R49" s="88">
        <v>0</v>
      </c>
      <c r="S49" s="116">
        <v>0</v>
      </c>
      <c r="U49" s="115">
        <v>10.61</v>
      </c>
      <c r="V49" s="116">
        <v>-219</v>
      </c>
      <c r="W49">
        <v>-179</v>
      </c>
      <c r="X49">
        <v>0</v>
      </c>
      <c r="Y49">
        <v>0</v>
      </c>
      <c r="Z49">
        <v>10.61</v>
      </c>
      <c r="AA49">
        <v>-40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11.57</v>
      </c>
      <c r="M50" s="116">
        <v>0</v>
      </c>
      <c r="N50" s="115">
        <v>-188</v>
      </c>
      <c r="O50" s="88">
        <v>0</v>
      </c>
      <c r="P50" s="88">
        <v>-40</v>
      </c>
      <c r="Q50" s="88">
        <v>0</v>
      </c>
      <c r="R50" s="88">
        <v>0</v>
      </c>
      <c r="S50" s="116">
        <v>0</v>
      </c>
      <c r="U50" s="115">
        <v>11.57</v>
      </c>
      <c r="V50" s="116">
        <v>-228</v>
      </c>
      <c r="W50">
        <v>-188</v>
      </c>
      <c r="X50">
        <v>0</v>
      </c>
      <c r="Y50">
        <v>0</v>
      </c>
      <c r="Z50">
        <v>11.57</v>
      </c>
      <c r="AA50">
        <v>-40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10.61</v>
      </c>
      <c r="M51" s="116">
        <v>0</v>
      </c>
      <c r="N51" s="115">
        <v>-131</v>
      </c>
      <c r="O51" s="88">
        <v>0</v>
      </c>
      <c r="P51" s="88">
        <v>-45</v>
      </c>
      <c r="Q51" s="88">
        <v>0</v>
      </c>
      <c r="R51" s="88">
        <v>0</v>
      </c>
      <c r="S51" s="116">
        <v>0</v>
      </c>
      <c r="U51" s="115">
        <v>10.61</v>
      </c>
      <c r="V51" s="116">
        <v>-176</v>
      </c>
      <c r="W51">
        <v>-131</v>
      </c>
      <c r="X51">
        <v>0</v>
      </c>
      <c r="Y51">
        <v>0</v>
      </c>
      <c r="Z51">
        <v>10.61</v>
      </c>
      <c r="AA51">
        <v>-45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9.65</v>
      </c>
      <c r="M52" s="116">
        <v>0</v>
      </c>
      <c r="N52" s="115">
        <v>-118</v>
      </c>
      <c r="O52" s="88">
        <v>0</v>
      </c>
      <c r="P52" s="88">
        <v>-38</v>
      </c>
      <c r="Q52" s="88">
        <v>0</v>
      </c>
      <c r="R52" s="88">
        <v>0</v>
      </c>
      <c r="S52" s="116">
        <v>0</v>
      </c>
      <c r="U52" s="115">
        <v>9.64</v>
      </c>
      <c r="V52" s="116">
        <v>-156</v>
      </c>
      <c r="W52">
        <v>-118</v>
      </c>
      <c r="X52">
        <v>0</v>
      </c>
      <c r="Y52">
        <v>0</v>
      </c>
      <c r="Z52">
        <v>9.65</v>
      </c>
      <c r="AA52">
        <v>-38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11.57</v>
      </c>
      <c r="M53" s="116">
        <v>0</v>
      </c>
      <c r="N53" s="115">
        <v>-149</v>
      </c>
      <c r="O53" s="88">
        <v>0</v>
      </c>
      <c r="P53" s="88">
        <v>-50</v>
      </c>
      <c r="Q53" s="88">
        <v>0</v>
      </c>
      <c r="R53" s="88">
        <v>0</v>
      </c>
      <c r="S53" s="116">
        <v>0</v>
      </c>
      <c r="U53" s="115">
        <v>11.57</v>
      </c>
      <c r="V53" s="116">
        <v>-199</v>
      </c>
      <c r="W53">
        <v>-149</v>
      </c>
      <c r="X53">
        <v>0</v>
      </c>
      <c r="Y53">
        <v>0</v>
      </c>
      <c r="Z53">
        <v>11.57</v>
      </c>
      <c r="AA53">
        <v>-50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10.61</v>
      </c>
      <c r="M54" s="116">
        <v>0</v>
      </c>
      <c r="N54" s="115">
        <v>-145</v>
      </c>
      <c r="O54" s="88">
        <v>0</v>
      </c>
      <c r="P54" s="88">
        <v>-60</v>
      </c>
      <c r="Q54" s="88">
        <v>0</v>
      </c>
      <c r="R54" s="88">
        <v>0</v>
      </c>
      <c r="S54" s="116">
        <v>0</v>
      </c>
      <c r="U54" s="115">
        <v>10.61</v>
      </c>
      <c r="V54" s="116">
        <v>-205</v>
      </c>
      <c r="W54">
        <v>-145</v>
      </c>
      <c r="X54">
        <v>0</v>
      </c>
      <c r="Y54">
        <v>0</v>
      </c>
      <c r="Z54">
        <v>10.61</v>
      </c>
      <c r="AA54">
        <v>-60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9.65</v>
      </c>
      <c r="M55" s="116">
        <v>0</v>
      </c>
      <c r="N55" s="115">
        <v>-111</v>
      </c>
      <c r="O55" s="88">
        <v>-35</v>
      </c>
      <c r="P55" s="88">
        <v>-45</v>
      </c>
      <c r="Q55" s="88">
        <v>0</v>
      </c>
      <c r="R55" s="88">
        <v>0</v>
      </c>
      <c r="S55" s="116">
        <v>0</v>
      </c>
      <c r="U55" s="115">
        <v>9.64</v>
      </c>
      <c r="V55" s="116">
        <v>-191</v>
      </c>
      <c r="W55">
        <v>-111</v>
      </c>
      <c r="X55">
        <v>-35</v>
      </c>
      <c r="Y55">
        <v>0</v>
      </c>
      <c r="Z55">
        <v>9.65</v>
      </c>
      <c r="AA55">
        <v>-45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10.61</v>
      </c>
      <c r="M56" s="116">
        <v>0</v>
      </c>
      <c r="N56" s="115">
        <v>-110</v>
      </c>
      <c r="O56" s="88">
        <v>-30</v>
      </c>
      <c r="P56" s="88">
        <v>-6</v>
      </c>
      <c r="Q56" s="88">
        <v>0</v>
      </c>
      <c r="R56" s="88">
        <v>0</v>
      </c>
      <c r="S56" s="116">
        <v>0</v>
      </c>
      <c r="U56" s="115">
        <v>10.61</v>
      </c>
      <c r="V56" s="116">
        <v>-146</v>
      </c>
      <c r="W56">
        <v>-110</v>
      </c>
      <c r="X56">
        <v>-30</v>
      </c>
      <c r="Y56">
        <v>0</v>
      </c>
      <c r="Z56">
        <v>10.61</v>
      </c>
      <c r="AA56">
        <v>-6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8.68</v>
      </c>
      <c r="M57" s="116">
        <v>0</v>
      </c>
      <c r="N57" s="115">
        <v>-118</v>
      </c>
      <c r="O57" s="88">
        <v>-31</v>
      </c>
      <c r="P57" s="88">
        <v>-17</v>
      </c>
      <c r="Q57" s="88">
        <v>0</v>
      </c>
      <c r="R57" s="88">
        <v>0</v>
      </c>
      <c r="S57" s="116">
        <v>0</v>
      </c>
      <c r="U57" s="115">
        <v>8.68</v>
      </c>
      <c r="V57" s="116">
        <v>-166</v>
      </c>
      <c r="W57">
        <v>-118</v>
      </c>
      <c r="X57">
        <v>-31</v>
      </c>
      <c r="Y57">
        <v>0</v>
      </c>
      <c r="Z57">
        <v>8.68</v>
      </c>
      <c r="AA57">
        <v>-17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7.23</v>
      </c>
      <c r="M58" s="116">
        <v>0</v>
      </c>
      <c r="N58" s="115">
        <v>-126</v>
      </c>
      <c r="O58" s="88">
        <v>-35</v>
      </c>
      <c r="P58" s="88">
        <v>-57</v>
      </c>
      <c r="Q58" s="88">
        <v>0</v>
      </c>
      <c r="R58" s="88">
        <v>0</v>
      </c>
      <c r="S58" s="116">
        <v>0</v>
      </c>
      <c r="U58" s="115">
        <v>7.23</v>
      </c>
      <c r="V58" s="116">
        <v>-218</v>
      </c>
      <c r="W58">
        <v>-126</v>
      </c>
      <c r="X58">
        <v>-35</v>
      </c>
      <c r="Y58">
        <v>0</v>
      </c>
      <c r="Z58">
        <v>7.23</v>
      </c>
      <c r="AA58">
        <v>-57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7.72</v>
      </c>
      <c r="M59" s="116">
        <v>0</v>
      </c>
      <c r="N59" s="115">
        <v>-118</v>
      </c>
      <c r="O59" s="88">
        <v>-44</v>
      </c>
      <c r="P59" s="88">
        <v>-50</v>
      </c>
      <c r="Q59" s="88">
        <v>0</v>
      </c>
      <c r="R59" s="88">
        <v>0</v>
      </c>
      <c r="S59" s="116">
        <v>0</v>
      </c>
      <c r="U59" s="115">
        <v>7.72</v>
      </c>
      <c r="V59" s="116">
        <v>-212</v>
      </c>
      <c r="W59">
        <v>-118</v>
      </c>
      <c r="X59">
        <v>-44</v>
      </c>
      <c r="Y59">
        <v>0</v>
      </c>
      <c r="Z59">
        <v>7.72</v>
      </c>
      <c r="AA59">
        <v>-50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7.72</v>
      </c>
      <c r="M60" s="116">
        <v>0</v>
      </c>
      <c r="N60" s="115">
        <v>-115</v>
      </c>
      <c r="O60" s="88">
        <v>-44</v>
      </c>
      <c r="P60" s="88">
        <v>-56</v>
      </c>
      <c r="Q60" s="88">
        <v>0</v>
      </c>
      <c r="R60" s="88">
        <v>0</v>
      </c>
      <c r="S60" s="116">
        <v>0</v>
      </c>
      <c r="U60" s="115">
        <v>7.72</v>
      </c>
      <c r="V60" s="116">
        <v>-215</v>
      </c>
      <c r="W60">
        <v>-115</v>
      </c>
      <c r="X60">
        <v>-44</v>
      </c>
      <c r="Y60">
        <v>0</v>
      </c>
      <c r="Z60">
        <v>7.72</v>
      </c>
      <c r="AA60">
        <v>-56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8.68</v>
      </c>
      <c r="M61" s="116">
        <v>0</v>
      </c>
      <c r="N61" s="115">
        <v>-97</v>
      </c>
      <c r="O61" s="88">
        <v>-29</v>
      </c>
      <c r="P61" s="88">
        <v>-30</v>
      </c>
      <c r="Q61" s="88">
        <v>0</v>
      </c>
      <c r="R61" s="88">
        <v>0</v>
      </c>
      <c r="S61" s="116">
        <v>0</v>
      </c>
      <c r="U61" s="115">
        <v>8.68</v>
      </c>
      <c r="V61" s="116">
        <v>-156</v>
      </c>
      <c r="W61">
        <v>-97</v>
      </c>
      <c r="X61">
        <v>-29</v>
      </c>
      <c r="Y61">
        <v>0</v>
      </c>
      <c r="Z61">
        <v>8.68</v>
      </c>
      <c r="AA61">
        <v>-30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8.68</v>
      </c>
      <c r="M62" s="116">
        <v>0</v>
      </c>
      <c r="N62" s="115">
        <v>-108</v>
      </c>
      <c r="O62" s="88">
        <v>-24</v>
      </c>
      <c r="P62" s="88">
        <v>-32</v>
      </c>
      <c r="Q62" s="88">
        <v>0</v>
      </c>
      <c r="R62" s="88">
        <v>0</v>
      </c>
      <c r="S62" s="116">
        <v>0</v>
      </c>
      <c r="U62" s="115">
        <v>8.68</v>
      </c>
      <c r="V62" s="116">
        <v>-164</v>
      </c>
      <c r="W62">
        <v>-108</v>
      </c>
      <c r="X62">
        <v>-24</v>
      </c>
      <c r="Y62">
        <v>0</v>
      </c>
      <c r="Z62">
        <v>8.68</v>
      </c>
      <c r="AA62">
        <v>-32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8.68</v>
      </c>
      <c r="M63" s="116">
        <v>0</v>
      </c>
      <c r="N63" s="115">
        <v>-91</v>
      </c>
      <c r="O63" s="88">
        <v>-28</v>
      </c>
      <c r="P63" s="88">
        <v>-15</v>
      </c>
      <c r="Q63" s="88">
        <v>0</v>
      </c>
      <c r="R63" s="88">
        <v>0</v>
      </c>
      <c r="S63" s="116">
        <v>0</v>
      </c>
      <c r="U63" s="115">
        <v>8.68</v>
      </c>
      <c r="V63" s="116">
        <v>-134</v>
      </c>
      <c r="W63">
        <v>-91</v>
      </c>
      <c r="X63">
        <v>-28</v>
      </c>
      <c r="Y63">
        <v>0</v>
      </c>
      <c r="Z63">
        <v>8.68</v>
      </c>
      <c r="AA63">
        <v>-15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9.65</v>
      </c>
      <c r="M64" s="116">
        <v>0</v>
      </c>
      <c r="N64" s="115">
        <v>-82</v>
      </c>
      <c r="O64" s="88">
        <v>-23</v>
      </c>
      <c r="P64" s="88">
        <v>-2</v>
      </c>
      <c r="Q64" s="88">
        <v>0</v>
      </c>
      <c r="R64" s="88">
        <v>0</v>
      </c>
      <c r="S64" s="116">
        <v>0</v>
      </c>
      <c r="U64" s="115">
        <v>9.64</v>
      </c>
      <c r="V64" s="116">
        <v>-107</v>
      </c>
      <c r="W64">
        <v>-82</v>
      </c>
      <c r="X64">
        <v>-23</v>
      </c>
      <c r="Y64">
        <v>0</v>
      </c>
      <c r="Z64">
        <v>9.65</v>
      </c>
      <c r="AA64">
        <v>-2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10.130000000000001</v>
      </c>
      <c r="M65" s="116">
        <v>0</v>
      </c>
      <c r="N65" s="115">
        <v>-48</v>
      </c>
      <c r="O65" s="88">
        <v>0</v>
      </c>
      <c r="P65" s="88">
        <v>-50</v>
      </c>
      <c r="Q65" s="88">
        <v>0</v>
      </c>
      <c r="R65" s="88">
        <v>0</v>
      </c>
      <c r="S65" s="116">
        <v>0</v>
      </c>
      <c r="U65" s="115">
        <v>10.130000000000001</v>
      </c>
      <c r="V65" s="116">
        <v>-98</v>
      </c>
      <c r="W65">
        <v>-48</v>
      </c>
      <c r="X65">
        <v>0</v>
      </c>
      <c r="Y65">
        <v>0</v>
      </c>
      <c r="Z65">
        <v>10.130000000000001</v>
      </c>
      <c r="AA65">
        <v>-50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11.09</v>
      </c>
      <c r="M66" s="116">
        <v>0</v>
      </c>
      <c r="N66" s="115">
        <v>-68</v>
      </c>
      <c r="O66" s="88">
        <v>0</v>
      </c>
      <c r="P66" s="88">
        <v>-45</v>
      </c>
      <c r="Q66" s="88">
        <v>0</v>
      </c>
      <c r="R66" s="88">
        <v>0</v>
      </c>
      <c r="S66" s="116">
        <v>0</v>
      </c>
      <c r="U66" s="115">
        <v>11.09</v>
      </c>
      <c r="V66" s="116">
        <v>-113</v>
      </c>
      <c r="W66">
        <v>-68</v>
      </c>
      <c r="X66">
        <v>0</v>
      </c>
      <c r="Y66">
        <v>0</v>
      </c>
      <c r="Z66">
        <v>11.09</v>
      </c>
      <c r="AA66">
        <v>-45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12.54</v>
      </c>
      <c r="M67" s="116">
        <v>0</v>
      </c>
      <c r="N67" s="115">
        <v>-21</v>
      </c>
      <c r="O67" s="88">
        <v>0</v>
      </c>
      <c r="P67" s="88">
        <v>-60</v>
      </c>
      <c r="Q67" s="88">
        <v>0</v>
      </c>
      <c r="R67" s="88">
        <v>0</v>
      </c>
      <c r="S67" s="116">
        <v>0</v>
      </c>
      <c r="U67" s="115">
        <v>12.54</v>
      </c>
      <c r="V67" s="116">
        <v>-83</v>
      </c>
      <c r="W67">
        <v>-21</v>
      </c>
      <c r="X67">
        <v>0</v>
      </c>
      <c r="Y67">
        <v>-2</v>
      </c>
      <c r="Z67">
        <v>12.54</v>
      </c>
      <c r="AA67">
        <v>-60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13.5</v>
      </c>
      <c r="M68" s="116">
        <v>0</v>
      </c>
      <c r="N68" s="115">
        <v>-18</v>
      </c>
      <c r="O68" s="88">
        <v>0</v>
      </c>
      <c r="P68" s="88">
        <v>-60</v>
      </c>
      <c r="Q68" s="88">
        <v>0</v>
      </c>
      <c r="R68" s="88">
        <v>0</v>
      </c>
      <c r="S68" s="116">
        <v>0</v>
      </c>
      <c r="U68" s="115">
        <v>13.5</v>
      </c>
      <c r="V68" s="116">
        <v>-80</v>
      </c>
      <c r="W68">
        <v>-18</v>
      </c>
      <c r="X68">
        <v>0</v>
      </c>
      <c r="Y68">
        <v>-2</v>
      </c>
      <c r="Z68">
        <v>13.5</v>
      </c>
      <c r="AA68">
        <v>-60</v>
      </c>
    </row>
    <row r="69" spans="7:27">
      <c r="G69" t="s">
        <v>111</v>
      </c>
      <c r="H69" s="115">
        <v>0</v>
      </c>
      <c r="I69" s="88">
        <v>14.47</v>
      </c>
      <c r="J69" s="88">
        <v>0</v>
      </c>
      <c r="K69" s="88">
        <v>0</v>
      </c>
      <c r="L69" s="88">
        <v>13.5</v>
      </c>
      <c r="M69" s="116">
        <v>0</v>
      </c>
      <c r="N69" s="115">
        <v>-18</v>
      </c>
      <c r="O69" s="88">
        <v>0</v>
      </c>
      <c r="P69" s="88">
        <v>-65</v>
      </c>
      <c r="Q69" s="88">
        <v>0</v>
      </c>
      <c r="R69" s="88">
        <v>0</v>
      </c>
      <c r="S69" s="116">
        <v>0</v>
      </c>
      <c r="U69" s="115">
        <v>27.97</v>
      </c>
      <c r="V69" s="116">
        <v>-85</v>
      </c>
      <c r="W69">
        <v>-18</v>
      </c>
      <c r="X69">
        <v>14.47</v>
      </c>
      <c r="Y69">
        <v>-2</v>
      </c>
      <c r="Z69">
        <v>13.5</v>
      </c>
      <c r="AA69">
        <v>-65</v>
      </c>
    </row>
    <row r="70" spans="7:27">
      <c r="G70" t="s">
        <v>112</v>
      </c>
      <c r="H70" s="115">
        <v>0</v>
      </c>
      <c r="I70" s="88">
        <v>4.82</v>
      </c>
      <c r="J70" s="88">
        <v>0</v>
      </c>
      <c r="K70" s="88">
        <v>0</v>
      </c>
      <c r="L70" s="88">
        <v>13.51</v>
      </c>
      <c r="M70" s="116">
        <v>0</v>
      </c>
      <c r="N70" s="115">
        <v>-17</v>
      </c>
      <c r="O70" s="88">
        <v>0</v>
      </c>
      <c r="P70" s="88">
        <v>-57</v>
      </c>
      <c r="Q70" s="88">
        <v>0</v>
      </c>
      <c r="R70" s="88">
        <v>0</v>
      </c>
      <c r="S70" s="116">
        <v>0</v>
      </c>
      <c r="U70" s="115">
        <v>18.329999999999998</v>
      </c>
      <c r="V70" s="116">
        <v>-76</v>
      </c>
      <c r="W70">
        <v>-17</v>
      </c>
      <c r="X70">
        <v>4.82</v>
      </c>
      <c r="Y70">
        <v>-2</v>
      </c>
      <c r="Z70">
        <v>13.51</v>
      </c>
      <c r="AA70">
        <v>-57</v>
      </c>
    </row>
    <row r="71" spans="7:27">
      <c r="G71" t="s">
        <v>113</v>
      </c>
      <c r="H71" s="115">
        <v>33.76</v>
      </c>
      <c r="I71" s="88">
        <v>4.82</v>
      </c>
      <c r="J71" s="88">
        <v>0</v>
      </c>
      <c r="K71" s="88">
        <v>0</v>
      </c>
      <c r="L71" s="88">
        <v>13.99</v>
      </c>
      <c r="M71" s="116">
        <v>0</v>
      </c>
      <c r="N71" s="115">
        <v>0</v>
      </c>
      <c r="O71" s="88">
        <v>0</v>
      </c>
      <c r="P71" s="88">
        <v>-80</v>
      </c>
      <c r="Q71" s="88">
        <v>0</v>
      </c>
      <c r="R71" s="88">
        <v>0</v>
      </c>
      <c r="S71" s="116">
        <v>0</v>
      </c>
      <c r="U71" s="115">
        <v>52.57</v>
      </c>
      <c r="V71" s="116">
        <v>-82</v>
      </c>
      <c r="W71">
        <v>33.76</v>
      </c>
      <c r="X71">
        <v>4.82</v>
      </c>
      <c r="Y71">
        <v>-2</v>
      </c>
      <c r="Z71">
        <v>13.99</v>
      </c>
      <c r="AA71">
        <v>-80</v>
      </c>
    </row>
    <row r="72" spans="7:27">
      <c r="G72" t="s">
        <v>114</v>
      </c>
      <c r="H72" s="115">
        <v>30.86</v>
      </c>
      <c r="I72" s="88">
        <v>4.82</v>
      </c>
      <c r="J72" s="88">
        <v>0</v>
      </c>
      <c r="K72" s="88">
        <v>0</v>
      </c>
      <c r="L72" s="88">
        <v>13.99</v>
      </c>
      <c r="M72" s="116">
        <v>0</v>
      </c>
      <c r="N72" s="115">
        <v>0</v>
      </c>
      <c r="O72" s="88">
        <v>0</v>
      </c>
      <c r="P72" s="88">
        <v>-50</v>
      </c>
      <c r="Q72" s="88">
        <v>0</v>
      </c>
      <c r="R72" s="88">
        <v>0</v>
      </c>
      <c r="S72" s="116">
        <v>0</v>
      </c>
      <c r="U72" s="115">
        <v>49.67</v>
      </c>
      <c r="V72" s="116">
        <v>-52</v>
      </c>
      <c r="W72">
        <v>30.86</v>
      </c>
      <c r="X72">
        <v>4.82</v>
      </c>
      <c r="Y72">
        <v>-2</v>
      </c>
      <c r="Z72">
        <v>13.99</v>
      </c>
      <c r="AA72">
        <v>-50</v>
      </c>
    </row>
    <row r="73" spans="7:27">
      <c r="G73" t="s">
        <v>115</v>
      </c>
      <c r="H73" s="115">
        <v>57.87</v>
      </c>
      <c r="I73" s="88">
        <v>0</v>
      </c>
      <c r="J73" s="88">
        <v>0</v>
      </c>
      <c r="K73" s="88">
        <v>0</v>
      </c>
      <c r="L73" s="88">
        <v>13.99</v>
      </c>
      <c r="M73" s="116">
        <v>0</v>
      </c>
      <c r="N73" s="115">
        <v>0</v>
      </c>
      <c r="O73" s="88">
        <v>-15</v>
      </c>
      <c r="P73" s="88">
        <v>-50</v>
      </c>
      <c r="Q73" s="88">
        <v>0</v>
      </c>
      <c r="R73" s="88">
        <v>0</v>
      </c>
      <c r="S73" s="116">
        <v>0</v>
      </c>
      <c r="U73" s="115">
        <v>71.86</v>
      </c>
      <c r="V73" s="116">
        <v>-67</v>
      </c>
      <c r="W73">
        <v>57.87</v>
      </c>
      <c r="X73">
        <v>-15</v>
      </c>
      <c r="Y73">
        <v>-2</v>
      </c>
      <c r="Z73">
        <v>13.99</v>
      </c>
      <c r="AA73">
        <v>-50</v>
      </c>
    </row>
    <row r="74" spans="7:27">
      <c r="G74" t="s">
        <v>116</v>
      </c>
      <c r="H74" s="115">
        <v>39.549999999999997</v>
      </c>
      <c r="I74" s="88">
        <v>0</v>
      </c>
      <c r="J74" s="88">
        <v>0</v>
      </c>
      <c r="K74" s="88">
        <v>0</v>
      </c>
      <c r="L74" s="88">
        <v>13.5</v>
      </c>
      <c r="M74" s="116">
        <v>0</v>
      </c>
      <c r="N74" s="115">
        <v>0</v>
      </c>
      <c r="O74" s="88">
        <v>-22</v>
      </c>
      <c r="P74" s="88">
        <v>-40</v>
      </c>
      <c r="Q74" s="88">
        <v>0</v>
      </c>
      <c r="R74" s="88">
        <v>0</v>
      </c>
      <c r="S74" s="116">
        <v>0</v>
      </c>
      <c r="U74" s="115">
        <v>53.05</v>
      </c>
      <c r="V74" s="116">
        <v>-64</v>
      </c>
      <c r="W74">
        <v>39.549999999999997</v>
      </c>
      <c r="X74">
        <v>-22</v>
      </c>
      <c r="Y74">
        <v>-2</v>
      </c>
      <c r="Z74">
        <v>13.5</v>
      </c>
      <c r="AA74">
        <v>-40</v>
      </c>
    </row>
    <row r="75" spans="7:27">
      <c r="G75" t="s">
        <v>117</v>
      </c>
      <c r="H75" s="115">
        <v>8.68</v>
      </c>
      <c r="I75" s="88">
        <v>0</v>
      </c>
      <c r="J75" s="88">
        <v>0</v>
      </c>
      <c r="K75" s="88">
        <v>0</v>
      </c>
      <c r="L75" s="88">
        <v>13.5</v>
      </c>
      <c r="M75" s="116">
        <v>0</v>
      </c>
      <c r="N75" s="115">
        <v>0</v>
      </c>
      <c r="O75" s="88">
        <v>-15</v>
      </c>
      <c r="P75" s="88">
        <v>-60</v>
      </c>
      <c r="Q75" s="88">
        <v>0</v>
      </c>
      <c r="R75" s="88">
        <v>0</v>
      </c>
      <c r="S75" s="116">
        <v>0</v>
      </c>
      <c r="U75" s="115">
        <v>22.18</v>
      </c>
      <c r="V75" s="116">
        <v>-75</v>
      </c>
      <c r="W75">
        <v>8.68</v>
      </c>
      <c r="X75">
        <v>-15</v>
      </c>
      <c r="Y75">
        <v>0</v>
      </c>
      <c r="Z75">
        <v>13.5</v>
      </c>
      <c r="AA75">
        <v>-60</v>
      </c>
    </row>
    <row r="76" spans="7:27">
      <c r="G76" t="s">
        <v>118</v>
      </c>
      <c r="H76" s="115">
        <v>8.68</v>
      </c>
      <c r="I76" s="88">
        <v>0</v>
      </c>
      <c r="J76" s="88">
        <v>0</v>
      </c>
      <c r="K76" s="88">
        <v>0</v>
      </c>
      <c r="L76" s="88">
        <v>13.02</v>
      </c>
      <c r="M76" s="116">
        <v>0</v>
      </c>
      <c r="N76" s="115">
        <v>0</v>
      </c>
      <c r="O76" s="88">
        <v>-20</v>
      </c>
      <c r="P76" s="88">
        <v>-55</v>
      </c>
      <c r="Q76" s="88">
        <v>0</v>
      </c>
      <c r="R76" s="88">
        <v>0</v>
      </c>
      <c r="S76" s="116">
        <v>0</v>
      </c>
      <c r="U76" s="115">
        <v>21.7</v>
      </c>
      <c r="V76" s="116">
        <v>-77</v>
      </c>
      <c r="W76">
        <v>8.68</v>
      </c>
      <c r="X76">
        <v>-20</v>
      </c>
      <c r="Y76">
        <v>-2</v>
      </c>
      <c r="Z76">
        <v>13.02</v>
      </c>
      <c r="AA76">
        <v>-55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13.02</v>
      </c>
      <c r="M77" s="116">
        <v>0</v>
      </c>
      <c r="N77" s="115">
        <v>-8</v>
      </c>
      <c r="O77" s="88">
        <v>-25</v>
      </c>
      <c r="P77" s="88">
        <v>-120</v>
      </c>
      <c r="Q77" s="88">
        <v>0</v>
      </c>
      <c r="R77" s="88">
        <v>0</v>
      </c>
      <c r="S77" s="116">
        <v>0</v>
      </c>
      <c r="U77" s="115">
        <v>13.02</v>
      </c>
      <c r="V77" s="116">
        <v>-153</v>
      </c>
      <c r="W77">
        <v>-8</v>
      </c>
      <c r="X77">
        <v>-25</v>
      </c>
      <c r="Y77">
        <v>0</v>
      </c>
      <c r="Z77">
        <v>13.02</v>
      </c>
      <c r="AA77">
        <v>-120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13.5</v>
      </c>
      <c r="M78" s="116">
        <v>0</v>
      </c>
      <c r="N78" s="115">
        <v>-13</v>
      </c>
      <c r="O78" s="88">
        <v>-17</v>
      </c>
      <c r="P78" s="88">
        <v>-190</v>
      </c>
      <c r="Q78" s="88">
        <v>0</v>
      </c>
      <c r="R78" s="88">
        <v>0</v>
      </c>
      <c r="S78" s="116">
        <v>0</v>
      </c>
      <c r="U78" s="115">
        <v>13.5</v>
      </c>
      <c r="V78" s="116">
        <v>-220</v>
      </c>
      <c r="W78">
        <v>-13</v>
      </c>
      <c r="X78">
        <v>-17</v>
      </c>
      <c r="Y78">
        <v>0</v>
      </c>
      <c r="Z78">
        <v>13.5</v>
      </c>
      <c r="AA78">
        <v>-190</v>
      </c>
    </row>
    <row r="79" spans="7:27">
      <c r="G79" t="s">
        <v>121</v>
      </c>
      <c r="H79" s="115">
        <v>0</v>
      </c>
      <c r="I79" s="88">
        <v>28.94</v>
      </c>
      <c r="J79" s="88">
        <v>33.75</v>
      </c>
      <c r="K79" s="88">
        <v>0</v>
      </c>
      <c r="L79" s="88">
        <v>13.99</v>
      </c>
      <c r="M79" s="116">
        <v>0</v>
      </c>
      <c r="N79" s="115">
        <v>-31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76.680000000000007</v>
      </c>
      <c r="V79" s="116">
        <v>-33</v>
      </c>
      <c r="W79">
        <v>-31</v>
      </c>
      <c r="X79">
        <v>28.94</v>
      </c>
      <c r="Y79">
        <v>-2</v>
      </c>
      <c r="Z79">
        <v>13.99</v>
      </c>
      <c r="AA79">
        <v>33.75</v>
      </c>
    </row>
    <row r="80" spans="7:27">
      <c r="G80" t="s">
        <v>122</v>
      </c>
      <c r="H80" s="115">
        <v>0</v>
      </c>
      <c r="I80" s="88">
        <v>43.4</v>
      </c>
      <c r="J80" s="88">
        <v>33.76</v>
      </c>
      <c r="K80" s="88">
        <v>0</v>
      </c>
      <c r="L80" s="88">
        <v>13.99</v>
      </c>
      <c r="M80" s="116">
        <v>0</v>
      </c>
      <c r="N80" s="115">
        <v>-22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91.15</v>
      </c>
      <c r="V80" s="116">
        <v>-24</v>
      </c>
      <c r="W80">
        <v>-22</v>
      </c>
      <c r="X80">
        <v>43.4</v>
      </c>
      <c r="Y80">
        <v>-2</v>
      </c>
      <c r="Z80">
        <v>13.99</v>
      </c>
      <c r="AA80">
        <v>33.76</v>
      </c>
    </row>
    <row r="81" spans="7:27">
      <c r="G81" t="s">
        <v>123</v>
      </c>
      <c r="H81" s="115">
        <v>0</v>
      </c>
      <c r="I81" s="88">
        <v>53.04</v>
      </c>
      <c r="J81" s="88">
        <v>38.58</v>
      </c>
      <c r="K81" s="88">
        <v>0</v>
      </c>
      <c r="L81" s="88">
        <v>13.99</v>
      </c>
      <c r="M81" s="116">
        <v>0</v>
      </c>
      <c r="N81" s="115">
        <v>-11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105.61</v>
      </c>
      <c r="V81" s="116">
        <v>-13</v>
      </c>
      <c r="W81">
        <v>-11</v>
      </c>
      <c r="X81">
        <v>53.04</v>
      </c>
      <c r="Y81">
        <v>-2</v>
      </c>
      <c r="Z81">
        <v>13.99</v>
      </c>
      <c r="AA81">
        <v>38.58</v>
      </c>
    </row>
    <row r="82" spans="7:27">
      <c r="G82" t="s">
        <v>124</v>
      </c>
      <c r="H82" s="115">
        <v>0</v>
      </c>
      <c r="I82" s="88">
        <v>43.4</v>
      </c>
      <c r="J82" s="88">
        <v>28.94</v>
      </c>
      <c r="K82" s="88">
        <v>0</v>
      </c>
      <c r="L82" s="88">
        <v>13.02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85.36</v>
      </c>
      <c r="V82" s="116">
        <v>-2</v>
      </c>
      <c r="W82">
        <v>0</v>
      </c>
      <c r="X82">
        <v>43.4</v>
      </c>
      <c r="Y82">
        <v>-2</v>
      </c>
      <c r="Z82">
        <v>13.02</v>
      </c>
      <c r="AA82">
        <v>28.94</v>
      </c>
    </row>
    <row r="83" spans="7:27">
      <c r="G83" t="s">
        <v>125</v>
      </c>
      <c r="H83" s="115">
        <v>0</v>
      </c>
      <c r="I83" s="88">
        <v>38.58</v>
      </c>
      <c r="J83" s="88">
        <v>19.29</v>
      </c>
      <c r="K83" s="88">
        <v>0</v>
      </c>
      <c r="L83" s="88">
        <v>13.5</v>
      </c>
      <c r="M83" s="116">
        <v>0</v>
      </c>
      <c r="N83" s="115">
        <v>-48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71.37</v>
      </c>
      <c r="V83" s="116">
        <v>-50</v>
      </c>
      <c r="W83">
        <v>-48</v>
      </c>
      <c r="X83">
        <v>38.58</v>
      </c>
      <c r="Y83">
        <v>-2</v>
      </c>
      <c r="Z83">
        <v>13.5</v>
      </c>
      <c r="AA83">
        <v>19.29</v>
      </c>
    </row>
    <row r="84" spans="7:27">
      <c r="G84" t="s">
        <v>126</v>
      </c>
      <c r="H84" s="115">
        <v>0</v>
      </c>
      <c r="I84" s="88">
        <v>24.12</v>
      </c>
      <c r="J84" s="88">
        <v>19.29</v>
      </c>
      <c r="K84" s="88">
        <v>0</v>
      </c>
      <c r="L84" s="88">
        <v>13.5</v>
      </c>
      <c r="M84" s="116">
        <v>0</v>
      </c>
      <c r="N84" s="115">
        <v>-48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56.91</v>
      </c>
      <c r="V84" s="116">
        <v>-50</v>
      </c>
      <c r="W84">
        <v>-48</v>
      </c>
      <c r="X84">
        <v>24.12</v>
      </c>
      <c r="Y84">
        <v>-2</v>
      </c>
      <c r="Z84">
        <v>13.5</v>
      </c>
      <c r="AA84">
        <v>19.29</v>
      </c>
    </row>
    <row r="85" spans="7:27">
      <c r="G85" t="s">
        <v>127</v>
      </c>
      <c r="H85" s="115">
        <v>0</v>
      </c>
      <c r="I85" s="88">
        <v>4.82</v>
      </c>
      <c r="J85" s="88">
        <v>0</v>
      </c>
      <c r="K85" s="88">
        <v>0</v>
      </c>
      <c r="L85" s="88">
        <v>13.02</v>
      </c>
      <c r="M85" s="116">
        <v>0</v>
      </c>
      <c r="N85" s="115">
        <v>-51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17.84</v>
      </c>
      <c r="V85" s="116">
        <v>-53</v>
      </c>
      <c r="W85">
        <v>-51</v>
      </c>
      <c r="X85">
        <v>4.82</v>
      </c>
      <c r="Y85">
        <v>-2</v>
      </c>
      <c r="Z85">
        <v>13.02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13.02</v>
      </c>
      <c r="M86" s="116">
        <v>0</v>
      </c>
      <c r="N86" s="115">
        <v>-50</v>
      </c>
      <c r="O86" s="88">
        <v>-75</v>
      </c>
      <c r="P86" s="88">
        <v>-10</v>
      </c>
      <c r="Q86" s="88">
        <v>0</v>
      </c>
      <c r="R86" s="88">
        <v>0</v>
      </c>
      <c r="S86" s="116">
        <v>0</v>
      </c>
      <c r="U86" s="115">
        <v>13.02</v>
      </c>
      <c r="V86" s="116">
        <v>-137</v>
      </c>
      <c r="W86">
        <v>-50</v>
      </c>
      <c r="X86">
        <v>-75</v>
      </c>
      <c r="Y86">
        <v>-2</v>
      </c>
      <c r="Z86">
        <v>13.02</v>
      </c>
      <c r="AA86">
        <v>-10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12.54</v>
      </c>
      <c r="M87" s="116">
        <v>0</v>
      </c>
      <c r="N87" s="115">
        <v>-59</v>
      </c>
      <c r="O87" s="88">
        <v>-15</v>
      </c>
      <c r="P87" s="88">
        <v>0</v>
      </c>
      <c r="Q87" s="88">
        <v>0</v>
      </c>
      <c r="R87" s="88">
        <v>0</v>
      </c>
      <c r="S87" s="116">
        <v>0</v>
      </c>
      <c r="U87" s="115">
        <v>12.54</v>
      </c>
      <c r="V87" s="116">
        <v>-76</v>
      </c>
      <c r="W87">
        <v>-59</v>
      </c>
      <c r="X87">
        <v>-15</v>
      </c>
      <c r="Y87">
        <v>-2</v>
      </c>
      <c r="Z87">
        <v>12.54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12.06</v>
      </c>
      <c r="M88" s="116">
        <v>0</v>
      </c>
      <c r="N88" s="115">
        <v>-55</v>
      </c>
      <c r="O88" s="88">
        <v>-10</v>
      </c>
      <c r="P88" s="88">
        <v>0</v>
      </c>
      <c r="Q88" s="88">
        <v>0</v>
      </c>
      <c r="R88" s="88">
        <v>0</v>
      </c>
      <c r="S88" s="116">
        <v>0</v>
      </c>
      <c r="U88" s="115">
        <v>12.06</v>
      </c>
      <c r="V88" s="116">
        <v>-67</v>
      </c>
      <c r="W88">
        <v>-55</v>
      </c>
      <c r="X88">
        <v>-10</v>
      </c>
      <c r="Y88">
        <v>-2</v>
      </c>
      <c r="Z88">
        <v>12.06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12.06</v>
      </c>
      <c r="M89" s="116">
        <v>0</v>
      </c>
      <c r="N89" s="115">
        <v>-41</v>
      </c>
      <c r="O89" s="88">
        <v>-15</v>
      </c>
      <c r="P89" s="88">
        <v>0</v>
      </c>
      <c r="Q89" s="88">
        <v>0</v>
      </c>
      <c r="R89" s="88">
        <v>0</v>
      </c>
      <c r="S89" s="116">
        <v>0</v>
      </c>
      <c r="U89" s="115">
        <v>12.06</v>
      </c>
      <c r="V89" s="116">
        <v>-58</v>
      </c>
      <c r="W89">
        <v>-41</v>
      </c>
      <c r="X89">
        <v>-15</v>
      </c>
      <c r="Y89">
        <v>-2</v>
      </c>
      <c r="Z89">
        <v>12.06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11.57</v>
      </c>
      <c r="M90" s="116">
        <v>0</v>
      </c>
      <c r="N90" s="115">
        <v>-39</v>
      </c>
      <c r="O90" s="88">
        <v>-15</v>
      </c>
      <c r="P90" s="88">
        <v>0</v>
      </c>
      <c r="Q90" s="88">
        <v>0</v>
      </c>
      <c r="R90" s="88">
        <v>0</v>
      </c>
      <c r="S90" s="116">
        <v>0</v>
      </c>
      <c r="U90" s="115">
        <v>11.57</v>
      </c>
      <c r="V90" s="116">
        <v>-56</v>
      </c>
      <c r="W90">
        <v>-39</v>
      </c>
      <c r="X90">
        <v>-15</v>
      </c>
      <c r="Y90">
        <v>-2</v>
      </c>
      <c r="Z90">
        <v>11.57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28.94</v>
      </c>
      <c r="K91" s="88">
        <v>0</v>
      </c>
      <c r="L91" s="88">
        <v>11.57</v>
      </c>
      <c r="M91" s="116">
        <v>0</v>
      </c>
      <c r="N91" s="115">
        <v>-47</v>
      </c>
      <c r="O91" s="88">
        <v>-15</v>
      </c>
      <c r="P91" s="88">
        <v>0</v>
      </c>
      <c r="Q91" s="88">
        <v>0</v>
      </c>
      <c r="R91" s="88">
        <v>0</v>
      </c>
      <c r="S91" s="116">
        <v>0</v>
      </c>
      <c r="U91" s="115">
        <v>40.51</v>
      </c>
      <c r="V91" s="116">
        <v>-64</v>
      </c>
      <c r="W91">
        <v>-47</v>
      </c>
      <c r="X91">
        <v>-15</v>
      </c>
      <c r="Y91">
        <v>-2</v>
      </c>
      <c r="Z91">
        <v>11.57</v>
      </c>
      <c r="AA91">
        <v>28.94</v>
      </c>
    </row>
    <row r="92" spans="7:27">
      <c r="G92" t="s">
        <v>134</v>
      </c>
      <c r="H92" s="115">
        <v>0</v>
      </c>
      <c r="I92" s="88">
        <v>0</v>
      </c>
      <c r="J92" s="88">
        <v>38.58</v>
      </c>
      <c r="K92" s="88">
        <v>0</v>
      </c>
      <c r="L92" s="88">
        <v>11.09</v>
      </c>
      <c r="M92" s="116">
        <v>0</v>
      </c>
      <c r="N92" s="115">
        <v>-48</v>
      </c>
      <c r="O92" s="88">
        <v>-15</v>
      </c>
      <c r="P92" s="88">
        <v>0</v>
      </c>
      <c r="Q92" s="88">
        <v>0</v>
      </c>
      <c r="R92" s="88">
        <v>0</v>
      </c>
      <c r="S92" s="116">
        <v>0</v>
      </c>
      <c r="U92" s="115">
        <v>49.67</v>
      </c>
      <c r="V92" s="116">
        <v>-65</v>
      </c>
      <c r="W92">
        <v>-48</v>
      </c>
      <c r="X92">
        <v>-15</v>
      </c>
      <c r="Y92">
        <v>-2</v>
      </c>
      <c r="Z92">
        <v>11.09</v>
      </c>
      <c r="AA92">
        <v>38.58</v>
      </c>
    </row>
    <row r="93" spans="7:27">
      <c r="G93" t="s">
        <v>135</v>
      </c>
      <c r="H93" s="115">
        <v>0</v>
      </c>
      <c r="I93" s="88">
        <v>0</v>
      </c>
      <c r="J93" s="88">
        <v>57.87</v>
      </c>
      <c r="K93" s="88">
        <v>0</v>
      </c>
      <c r="L93" s="88">
        <v>11.09</v>
      </c>
      <c r="M93" s="116">
        <v>0</v>
      </c>
      <c r="N93" s="115">
        <v>-30</v>
      </c>
      <c r="O93" s="88">
        <v>-10</v>
      </c>
      <c r="P93" s="88">
        <v>0</v>
      </c>
      <c r="Q93" s="88">
        <v>0</v>
      </c>
      <c r="R93" s="88">
        <v>0</v>
      </c>
      <c r="S93" s="116">
        <v>0</v>
      </c>
      <c r="U93" s="115">
        <v>68.959999999999994</v>
      </c>
      <c r="V93" s="116">
        <v>-42</v>
      </c>
      <c r="W93">
        <v>-30</v>
      </c>
      <c r="X93">
        <v>-10</v>
      </c>
      <c r="Y93">
        <v>-2</v>
      </c>
      <c r="Z93">
        <v>11.09</v>
      </c>
      <c r="AA93">
        <v>57.87</v>
      </c>
    </row>
    <row r="94" spans="7:27">
      <c r="G94" t="s">
        <v>136</v>
      </c>
      <c r="H94" s="115">
        <v>0</v>
      </c>
      <c r="I94" s="88">
        <v>0</v>
      </c>
      <c r="J94" s="88">
        <v>57.87</v>
      </c>
      <c r="K94" s="88">
        <v>0</v>
      </c>
      <c r="L94" s="88">
        <v>10.130000000000001</v>
      </c>
      <c r="M94" s="116">
        <v>0</v>
      </c>
      <c r="N94" s="115">
        <v>-33</v>
      </c>
      <c r="O94" s="88">
        <v>-10</v>
      </c>
      <c r="P94" s="88">
        <v>0</v>
      </c>
      <c r="Q94" s="88">
        <v>0</v>
      </c>
      <c r="R94" s="88">
        <v>0</v>
      </c>
      <c r="S94" s="116">
        <v>0</v>
      </c>
      <c r="U94" s="115">
        <v>68</v>
      </c>
      <c r="V94" s="116">
        <v>-45</v>
      </c>
      <c r="W94">
        <v>-33</v>
      </c>
      <c r="X94">
        <v>-10</v>
      </c>
      <c r="Y94">
        <v>-2</v>
      </c>
      <c r="Z94">
        <v>10.130000000000001</v>
      </c>
      <c r="AA94">
        <v>57.87</v>
      </c>
    </row>
    <row r="95" spans="7:27">
      <c r="G95" t="s">
        <v>137</v>
      </c>
      <c r="H95" s="115">
        <v>0</v>
      </c>
      <c r="I95" s="88">
        <v>0</v>
      </c>
      <c r="J95" s="88">
        <v>67.510000000000005</v>
      </c>
      <c r="K95" s="88">
        <v>0</v>
      </c>
      <c r="L95" s="88">
        <v>9.65</v>
      </c>
      <c r="M95" s="116">
        <v>0</v>
      </c>
      <c r="N95" s="115">
        <v>-20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77.16</v>
      </c>
      <c r="V95" s="116">
        <v>-22</v>
      </c>
      <c r="W95">
        <v>-20</v>
      </c>
      <c r="X95">
        <v>0</v>
      </c>
      <c r="Y95">
        <v>-2</v>
      </c>
      <c r="Z95">
        <v>9.65</v>
      </c>
      <c r="AA95">
        <v>67.510000000000005</v>
      </c>
    </row>
    <row r="96" spans="7:27">
      <c r="G96" t="s">
        <v>138</v>
      </c>
      <c r="H96" s="115">
        <v>0</v>
      </c>
      <c r="I96" s="88">
        <v>0</v>
      </c>
      <c r="J96" s="88">
        <v>67.52</v>
      </c>
      <c r="K96" s="88">
        <v>0</v>
      </c>
      <c r="L96" s="88">
        <v>8.68</v>
      </c>
      <c r="M96" s="116">
        <v>0</v>
      </c>
      <c r="N96" s="115">
        <v>-23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76.2</v>
      </c>
      <c r="V96" s="116">
        <v>-25</v>
      </c>
      <c r="W96">
        <v>-23</v>
      </c>
      <c r="X96">
        <v>0</v>
      </c>
      <c r="Y96">
        <v>-2</v>
      </c>
      <c r="Z96">
        <v>8.68</v>
      </c>
      <c r="AA96">
        <v>67.52</v>
      </c>
    </row>
    <row r="97" spans="1:83">
      <c r="G97" t="s">
        <v>139</v>
      </c>
      <c r="H97" s="115">
        <v>0</v>
      </c>
      <c r="I97" s="88">
        <v>0</v>
      </c>
      <c r="J97" s="88">
        <v>86.81</v>
      </c>
      <c r="K97" s="88">
        <v>0</v>
      </c>
      <c r="L97" s="88">
        <v>8.68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95.49</v>
      </c>
      <c r="V97" s="116">
        <v>-2</v>
      </c>
      <c r="W97">
        <v>0</v>
      </c>
      <c r="X97">
        <v>0</v>
      </c>
      <c r="Y97">
        <v>-2</v>
      </c>
      <c r="Z97">
        <v>8.68</v>
      </c>
      <c r="AA97">
        <v>86.81</v>
      </c>
    </row>
    <row r="98" spans="1:83">
      <c r="G98" t="s">
        <v>140</v>
      </c>
      <c r="H98" s="115">
        <v>0</v>
      </c>
      <c r="I98" s="88">
        <v>0</v>
      </c>
      <c r="J98" s="88">
        <v>77.16</v>
      </c>
      <c r="K98" s="88">
        <v>0</v>
      </c>
      <c r="L98" s="88">
        <v>8.1999999999999993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85.36</v>
      </c>
      <c r="V98" s="116">
        <v>-2</v>
      </c>
      <c r="W98">
        <v>0</v>
      </c>
      <c r="X98">
        <v>0</v>
      </c>
      <c r="Y98">
        <v>-2</v>
      </c>
      <c r="Z98">
        <v>8.1999999999999993</v>
      </c>
      <c r="AA98">
        <v>77.16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4.4850000000000008E-2</v>
      </c>
      <c r="I99" s="111">
        <f t="shared" ref="I99:BQ99" si="1">SUM(I3:I98)/4000</f>
        <v>8.0295000000000005E-2</v>
      </c>
      <c r="J99" s="111">
        <f t="shared" si="1"/>
        <v>0.21098499999999998</v>
      </c>
      <c r="K99" s="111">
        <f t="shared" si="1"/>
        <v>0</v>
      </c>
      <c r="L99" s="111">
        <f t="shared" si="1"/>
        <v>0.25130249999999987</v>
      </c>
      <c r="M99" s="111">
        <f t="shared" si="1"/>
        <v>0</v>
      </c>
      <c r="N99" s="110">
        <f t="shared" si="1"/>
        <v>-1.51325</v>
      </c>
      <c r="O99" s="111">
        <f t="shared" si="1"/>
        <v>-0.27174999999999999</v>
      </c>
      <c r="P99" s="111">
        <f t="shared" si="1"/>
        <v>-0.62375000000000003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0.58742499999999986</v>
      </c>
      <c r="V99" s="112">
        <f t="shared" si="1"/>
        <v>-2.4232499999999999</v>
      </c>
      <c r="W99">
        <f t="shared" si="1"/>
        <v>-1.4683999999999999</v>
      </c>
      <c r="X99">
        <f t="shared" si="1"/>
        <v>-0.19145499999999993</v>
      </c>
      <c r="Y99">
        <f t="shared" si="1"/>
        <v>-1.4500000000000001E-2</v>
      </c>
      <c r="Z99">
        <f t="shared" si="1"/>
        <v>0.25130249999999987</v>
      </c>
      <c r="AA99">
        <f t="shared" si="1"/>
        <v>-0.41276499999999999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45042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0.48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0.48</v>
      </c>
      <c r="W16">
        <v>0</v>
      </c>
      <c r="X16">
        <v>0.48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0.57999999999999996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0.57999999999999996</v>
      </c>
      <c r="W19">
        <v>0</v>
      </c>
      <c r="X19">
        <v>0.57999999999999996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0.48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0.48</v>
      </c>
      <c r="W20">
        <v>0</v>
      </c>
      <c r="X20">
        <v>0.48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2.7</v>
      </c>
      <c r="W21">
        <v>0</v>
      </c>
      <c r="X21">
        <v>2.7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2.6</v>
      </c>
      <c r="W22">
        <v>0</v>
      </c>
      <c r="X22">
        <v>2.6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4.53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4.53</v>
      </c>
      <c r="W23">
        <v>0</v>
      </c>
      <c r="X23">
        <v>4.53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4.34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4.34</v>
      </c>
      <c r="W24">
        <v>0</v>
      </c>
      <c r="X24">
        <v>4.34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4.1500000000000004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4.1500000000000004</v>
      </c>
      <c r="W25">
        <v>0</v>
      </c>
      <c r="X25">
        <v>4.1500000000000004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3.09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3.09</v>
      </c>
      <c r="W26">
        <v>0</v>
      </c>
      <c r="X26">
        <v>3.09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19.29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19.29</v>
      </c>
      <c r="W35">
        <v>19.29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28.94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28.94</v>
      </c>
      <c r="W36">
        <v>28.94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43.4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43.4</v>
      </c>
      <c r="W37">
        <v>43.4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53.05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53.05</v>
      </c>
      <c r="W38">
        <v>53.05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38.58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38.58</v>
      </c>
      <c r="W39">
        <v>38.58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53.05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53.05</v>
      </c>
      <c r="W40">
        <v>53.05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62.69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62.69</v>
      </c>
      <c r="W41">
        <v>62.69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67.52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67.52</v>
      </c>
      <c r="W42">
        <v>67.52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77.16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77.16</v>
      </c>
      <c r="W43">
        <v>77.16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82.95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82.95</v>
      </c>
      <c r="W44">
        <v>82.95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86.81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86.8</v>
      </c>
      <c r="W45">
        <v>86.81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90.66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90.66</v>
      </c>
      <c r="W46">
        <v>90.66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91.63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91.63</v>
      </c>
      <c r="W47">
        <v>91.63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92.59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92.59</v>
      </c>
      <c r="W48">
        <v>92.59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93.56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93.56</v>
      </c>
      <c r="W49">
        <v>93.56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95.49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95.49</v>
      </c>
      <c r="W50">
        <v>95.49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96.45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96.45</v>
      </c>
      <c r="W51">
        <v>96.45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98.38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98.38</v>
      </c>
      <c r="W52">
        <v>98.38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100.31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100.31</v>
      </c>
      <c r="W53">
        <v>100.31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101.27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101.27</v>
      </c>
      <c r="W54">
        <v>101.27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102.24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102.24</v>
      </c>
      <c r="W55">
        <v>102.24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100.31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100.31</v>
      </c>
      <c r="W56">
        <v>100.31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99.34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99.34</v>
      </c>
      <c r="W57">
        <v>99.34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99.34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99.34</v>
      </c>
      <c r="W58">
        <v>99.34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101.27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101.27</v>
      </c>
      <c r="W59">
        <v>101.27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103.2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103.2</v>
      </c>
      <c r="W60">
        <v>103.2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104.17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104.17</v>
      </c>
      <c r="W61">
        <v>104.17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105.13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105.13</v>
      </c>
      <c r="W62">
        <v>105.13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104.17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104.17</v>
      </c>
      <c r="W63">
        <v>104.17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101.27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101.27</v>
      </c>
      <c r="W64">
        <v>101.27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99.34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99.34</v>
      </c>
      <c r="W65">
        <v>99.34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97.41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97.41</v>
      </c>
      <c r="W66">
        <v>97.41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93.56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93.56</v>
      </c>
      <c r="W67">
        <v>93.56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89.7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89.7</v>
      </c>
      <c r="W68">
        <v>89.7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84.88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84.88</v>
      </c>
      <c r="W69">
        <v>84.88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81.02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81.02</v>
      </c>
      <c r="W70">
        <v>81.02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99.34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99.34</v>
      </c>
      <c r="W71">
        <v>99.34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90.66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90.66</v>
      </c>
      <c r="W72">
        <v>90.66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81.02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81.02</v>
      </c>
      <c r="W73">
        <v>81.02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68.48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68.48</v>
      </c>
      <c r="W74">
        <v>68.48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57.87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57.87</v>
      </c>
      <c r="W75">
        <v>57.87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47.26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47.26</v>
      </c>
      <c r="W76">
        <v>47.26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40.51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40.51</v>
      </c>
      <c r="W77">
        <v>40.51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34.72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34.72</v>
      </c>
      <c r="W78">
        <v>34.72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19.850000000000001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19.850000000000001</v>
      </c>
      <c r="W79">
        <v>19.850000000000001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16.850000000000001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16.850000000000001</v>
      </c>
      <c r="W80">
        <v>16.850000000000001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12.77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12.77</v>
      </c>
      <c r="W81">
        <v>12.77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10.4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10.4</v>
      </c>
      <c r="W82">
        <v>10.4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8.6999999999999993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8.6999999999999993</v>
      </c>
      <c r="W83">
        <v>8.6999999999999993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7.56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7.56</v>
      </c>
      <c r="W84">
        <v>7.56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7.59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7.59</v>
      </c>
      <c r="W85">
        <v>7.59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7.54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7.54</v>
      </c>
      <c r="W86">
        <v>7.54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0.91281250000000003</v>
      </c>
      <c r="L99" s="111">
        <f t="shared" si="1"/>
        <v>0</v>
      </c>
      <c r="M99" s="111">
        <f t="shared" si="1"/>
        <v>5.7374999999999995E-3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0.91854749999999985</v>
      </c>
      <c r="W99">
        <f t="shared" si="1"/>
        <v>0.91281250000000003</v>
      </c>
      <c r="X99">
        <f t="shared" si="1"/>
        <v>5.7374999999999995E-3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45042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11.180960000000001</v>
      </c>
      <c r="E3">
        <f>GT_NG!P3</f>
        <v>16.761070866141733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75.001058773704756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904.59591755415261</v>
      </c>
      <c r="P3" s="77">
        <v>58.95</v>
      </c>
      <c r="Q3" s="77">
        <v>33.43</v>
      </c>
      <c r="R3" s="80">
        <v>0</v>
      </c>
      <c r="S3" s="80">
        <v>0</v>
      </c>
      <c r="T3" s="78">
        <f>SUMPRODUCT(LTA!F3:AJ3,LTA!F$101:AJ$101,LTA!F$103:AJ$103)</f>
        <v>63.53</v>
      </c>
      <c r="U3" s="78">
        <f>SUMPRODUCT(LTA!F3:AJ3,LTA!F$102:AJ$102,LTA!F$103:AJ$103)</f>
        <v>100.08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438.65999999999997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15.600732189860864</v>
      </c>
      <c r="AD3">
        <f>SUM(B3:AB3,AI3:AR3)-AC3</f>
        <v>1616.588275004138</v>
      </c>
      <c r="AE3">
        <f>'IDT-1'!B3</f>
        <v>0</v>
      </c>
      <c r="AF3" s="26"/>
      <c r="AG3">
        <f>SUM(AD3:AF3)+AT3</f>
        <v>1616.588275004138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11.180960000000001</v>
      </c>
      <c r="E4">
        <f>GT_NG!P4</f>
        <v>16.761070866141733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75.001058773704756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904.60460995726112</v>
      </c>
      <c r="P4" s="77">
        <v>58.95</v>
      </c>
      <c r="Q4" s="77">
        <v>33.43</v>
      </c>
      <c r="R4" s="80">
        <v>0</v>
      </c>
      <c r="S4" s="80">
        <v>0</v>
      </c>
      <c r="T4" s="78">
        <f>SUMPRODUCT(LTA!F4:AJ4,LTA!F$101:AJ$101,LTA!F$103:AJ$103)</f>
        <v>62.959999999999994</v>
      </c>
      <c r="U4" s="78">
        <f>SUMPRODUCT(LTA!F4:AJ4,LTA!F$102:AJ$102,LTA!F$103:AJ$103)</f>
        <v>99.09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438.65999999999997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15.746886978407735</v>
      </c>
      <c r="AD4">
        <f t="shared" ref="AD4:AD67" si="1">SUM(B4:AB4,AI4:AR4)-AC4</f>
        <v>1596.8908126187</v>
      </c>
      <c r="AE4">
        <f>'IDT-1'!B4</f>
        <v>0</v>
      </c>
      <c r="AF4" s="26"/>
      <c r="AG4">
        <f t="shared" ref="AG4:AG67" si="2">SUM(AD4:AF4)+AT4</f>
        <v>1596.8908126187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11.180960000000001</v>
      </c>
      <c r="E5">
        <f>GT_NG!P5</f>
        <v>16.761070866141733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75.001058773704756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893.4121185507596</v>
      </c>
      <c r="P5" s="77">
        <v>58.95</v>
      </c>
      <c r="Q5" s="77">
        <v>33.43</v>
      </c>
      <c r="R5" s="80">
        <v>0</v>
      </c>
      <c r="S5" s="80">
        <v>0</v>
      </c>
      <c r="T5" s="78">
        <f>SUMPRODUCT(LTA!F5:AJ5,LTA!F$101:AJ$101,LTA!F$103:AJ$103)</f>
        <v>60.43</v>
      </c>
      <c r="U5" s="78">
        <f>SUMPRODUCT(LTA!F5:AJ5,LTA!F$102:AJ$102,LTA!F$103:AJ$103)</f>
        <v>92.82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438.65999999999997</v>
      </c>
      <c r="AB5" s="117">
        <f>-STOA!N5</f>
        <v>0</v>
      </c>
      <c r="AC5">
        <f t="shared" si="0"/>
        <v>15.677490584296864</v>
      </c>
      <c r="AD5">
        <f t="shared" si="1"/>
        <v>1564.967717606309</v>
      </c>
      <c r="AE5">
        <f>'IDT-1'!B5</f>
        <v>0</v>
      </c>
      <c r="AF5" s="26"/>
      <c r="AG5">
        <f t="shared" si="2"/>
        <v>1564.967717606309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-100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11.180960000000001</v>
      </c>
      <c r="E6">
        <f>GT_NG!P6</f>
        <v>16.761070866141733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80.373882796270351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890.05132499232741</v>
      </c>
      <c r="P6" s="77">
        <v>58.95</v>
      </c>
      <c r="Q6" s="77">
        <v>33.43</v>
      </c>
      <c r="R6" s="80">
        <v>0</v>
      </c>
      <c r="S6" s="80">
        <v>0</v>
      </c>
      <c r="T6" s="78">
        <f>SUMPRODUCT(LTA!F6:AJ6,LTA!F$101:AJ$101,LTA!F$103:AJ$103)</f>
        <v>60.04</v>
      </c>
      <c r="U6" s="78">
        <f>SUMPRODUCT(LTA!F6:AJ6,LTA!F$102:AJ$102,LTA!F$103:AJ$103)</f>
        <v>93.839999999999989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438.65999999999997</v>
      </c>
      <c r="AB6" s="117">
        <f>-STOA!N6</f>
        <v>0</v>
      </c>
      <c r="AC6">
        <f t="shared" si="0"/>
        <v>15.931571767958317</v>
      </c>
      <c r="AD6">
        <f t="shared" si="1"/>
        <v>1541.3556668867809</v>
      </c>
      <c r="AE6">
        <f>'IDT-1'!B6</f>
        <v>0</v>
      </c>
      <c r="AF6" s="26"/>
      <c r="AG6">
        <f t="shared" si="2"/>
        <v>1541.3556668867809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-126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11.180960000000001</v>
      </c>
      <c r="E7">
        <f>GT_NG!P7</f>
        <v>16.761070866141733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82.433888024149809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867.93222224176441</v>
      </c>
      <c r="P7" s="77">
        <v>58.95</v>
      </c>
      <c r="Q7" s="77">
        <v>17.2</v>
      </c>
      <c r="R7" s="80">
        <v>0</v>
      </c>
      <c r="S7" s="80">
        <v>0</v>
      </c>
      <c r="T7" s="78">
        <f>SUMPRODUCT(LTA!F7:AJ7,LTA!F$101:AJ$101,LTA!F$103:AJ$103)</f>
        <v>59.85</v>
      </c>
      <c r="U7" s="78">
        <f>SUMPRODUCT(LTA!F7:AJ7,LTA!F$102:AJ$102,LTA!F$103:AJ$103)</f>
        <v>94.85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438.65999999999997</v>
      </c>
      <c r="AB7" s="117">
        <f>-STOA!N7</f>
        <v>0</v>
      </c>
      <c r="AC7">
        <f t="shared" si="0"/>
        <v>15.548418689581139</v>
      </c>
      <c r="AD7">
        <f t="shared" si="1"/>
        <v>1514.2697224424744</v>
      </c>
      <c r="AE7">
        <f>'IDT-1'!B7</f>
        <v>0</v>
      </c>
      <c r="AF7" s="26"/>
      <c r="AG7">
        <f t="shared" si="2"/>
        <v>1514.2697224424744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-118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11.180960000000001</v>
      </c>
      <c r="E8">
        <f>GT_NG!P8</f>
        <v>16.761070866141733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82.433888024149809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842.34036309412147</v>
      </c>
      <c r="P8" s="77">
        <v>58.95</v>
      </c>
      <c r="Q8" s="77">
        <v>13.502901353965184</v>
      </c>
      <c r="R8" s="80">
        <v>0</v>
      </c>
      <c r="S8" s="80">
        <v>0</v>
      </c>
      <c r="T8" s="78">
        <f>SUMPRODUCT(LTA!F8:AJ8,LTA!F$101:AJ$101,LTA!F$103:AJ$103)</f>
        <v>59.72</v>
      </c>
      <c r="U8" s="78">
        <f>SUMPRODUCT(LTA!F8:AJ8,LTA!F$102:AJ$102,LTA!F$103:AJ$103)</f>
        <v>95.73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438.65999999999997</v>
      </c>
      <c r="AB8" s="117">
        <f>-STOA!N8</f>
        <v>0</v>
      </c>
      <c r="AC8">
        <f t="shared" si="0"/>
        <v>15.208494585774826</v>
      </c>
      <c r="AD8">
        <f t="shared" si="1"/>
        <v>1496.0706887526037</v>
      </c>
      <c r="AE8">
        <f>'IDT-1'!B8</f>
        <v>0</v>
      </c>
      <c r="AF8" s="26"/>
      <c r="AG8">
        <f t="shared" si="2"/>
        <v>1496.0706887526037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11.180960000000001</v>
      </c>
      <c r="E9">
        <f>GT_NG!P9</f>
        <v>16.761070866141733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82.433888024149809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821.74637663346948</v>
      </c>
      <c r="P9" s="77">
        <v>58.95</v>
      </c>
      <c r="Q9" s="77">
        <v>13.502901353965184</v>
      </c>
      <c r="R9" s="80">
        <v>0</v>
      </c>
      <c r="S9" s="80">
        <v>0</v>
      </c>
      <c r="T9" s="78">
        <f>SUMPRODUCT(LTA!F9:AJ9,LTA!F$101:AJ$101,LTA!F$103:AJ$103)</f>
        <v>59.67</v>
      </c>
      <c r="U9" s="78">
        <f>SUMPRODUCT(LTA!F9:AJ9,LTA!F$102:AJ$102,LTA!F$103:AJ$103)</f>
        <v>96.89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438.65999999999997</v>
      </c>
      <c r="AB9" s="117">
        <f>-STOA!N9</f>
        <v>0</v>
      </c>
      <c r="AC9">
        <f t="shared" si="0"/>
        <v>15.250110565453777</v>
      </c>
      <c r="AD9">
        <f t="shared" si="1"/>
        <v>1452.5450863122728</v>
      </c>
      <c r="AE9">
        <f>'IDT-1'!B9</f>
        <v>0</v>
      </c>
      <c r="AF9" s="26"/>
      <c r="AG9">
        <f t="shared" si="2"/>
        <v>1452.5450863122728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11.180960000000001</v>
      </c>
      <c r="E10">
        <f>GT_NG!P10</f>
        <v>16.761070866141733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82.433888024149809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796.29954351237177</v>
      </c>
      <c r="P10" s="77">
        <v>58.95</v>
      </c>
      <c r="Q10" s="77">
        <v>13.502901353965184</v>
      </c>
      <c r="R10" s="80">
        <v>0</v>
      </c>
      <c r="S10" s="80">
        <v>0</v>
      </c>
      <c r="T10" s="78">
        <f>SUMPRODUCT(LTA!F10:AJ10,LTA!F$101:AJ$101,LTA!F$103:AJ$103)</f>
        <v>59.54</v>
      </c>
      <c r="U10" s="78">
        <f>SUMPRODUCT(LTA!F10:AJ10,LTA!F$102:AJ$102,LTA!F$103:AJ$103)</f>
        <v>80.77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438.65999999999997</v>
      </c>
      <c r="AB10" s="117">
        <f>-STOA!N10</f>
        <v>0</v>
      </c>
      <c r="AC10">
        <f t="shared" si="0"/>
        <v>14.803275286288358</v>
      </c>
      <c r="AD10">
        <f t="shared" si="1"/>
        <v>1420.2950884703403</v>
      </c>
      <c r="AE10">
        <f>'IDT-1'!B10</f>
        <v>0</v>
      </c>
      <c r="AF10" s="26"/>
      <c r="AG10">
        <f t="shared" si="2"/>
        <v>1420.2950884703403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-123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11.180960000000001</v>
      </c>
      <c r="E11">
        <f>GT_NG!P11</f>
        <v>16.761070866141733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82.433888024149809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772.11760966866905</v>
      </c>
      <c r="P11" s="77">
        <v>58.95</v>
      </c>
      <c r="Q11" s="77">
        <v>26.769999999999992</v>
      </c>
      <c r="R11" s="80">
        <v>0</v>
      </c>
      <c r="S11" s="80">
        <v>0</v>
      </c>
      <c r="T11" s="78">
        <f>SUMPRODUCT(LTA!F11:AJ11,LTA!F$101:AJ$101,LTA!F$103:AJ$103)</f>
        <v>70.02</v>
      </c>
      <c r="U11" s="78">
        <f>SUMPRODUCT(LTA!F11:AJ11,LTA!F$102:AJ$102,LTA!F$103:AJ$103)</f>
        <v>80.55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-28</v>
      </c>
      <c r="AA11" s="117">
        <f>STOA!H11</f>
        <v>438.65999999999997</v>
      </c>
      <c r="AB11" s="117">
        <f>-STOA!N11</f>
        <v>0</v>
      </c>
      <c r="AC11">
        <f t="shared" si="0"/>
        <v>14.895172139293027</v>
      </c>
      <c r="AD11">
        <f t="shared" si="1"/>
        <v>1408.5483564196677</v>
      </c>
      <c r="AE11">
        <f>'IDT-1'!B11</f>
        <v>0</v>
      </c>
      <c r="AF11" s="26"/>
      <c r="AG11">
        <f t="shared" si="2"/>
        <v>1408.5483564196677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11.180960000000001</v>
      </c>
      <c r="E12">
        <f>GT_NG!P12</f>
        <v>16.761070866141733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82.433888024149809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767.02165975346588</v>
      </c>
      <c r="P12" s="77">
        <v>58.95</v>
      </c>
      <c r="Q12" s="77">
        <v>26.769999999999992</v>
      </c>
      <c r="R12" s="80">
        <v>0</v>
      </c>
      <c r="S12" s="80">
        <v>0</v>
      </c>
      <c r="T12" s="78">
        <f>SUMPRODUCT(LTA!F12:AJ12,LTA!F$101:AJ$101,LTA!F$103:AJ$103)</f>
        <v>70.099999999999994</v>
      </c>
      <c r="U12" s="78">
        <f>SUMPRODUCT(LTA!F12:AJ12,LTA!F$102:AJ$102,LTA!F$103:AJ$103)</f>
        <v>80.210000000000008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-41</v>
      </c>
      <c r="AA12" s="117">
        <f>STOA!H12</f>
        <v>438.65999999999997</v>
      </c>
      <c r="AB12" s="117">
        <f>-STOA!N12</f>
        <v>0</v>
      </c>
      <c r="AC12">
        <f t="shared" si="0"/>
        <v>14.954577310305581</v>
      </c>
      <c r="AD12">
        <f t="shared" si="1"/>
        <v>1391.1330013334518</v>
      </c>
      <c r="AE12">
        <f>'IDT-1'!B12</f>
        <v>0</v>
      </c>
      <c r="AF12" s="26"/>
      <c r="AG12">
        <f t="shared" si="2"/>
        <v>1391.1330013334518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-105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11.180960000000001</v>
      </c>
      <c r="E13">
        <f>GT_NG!P13</f>
        <v>16.761070866141733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82.433888024149809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766.7516918852466</v>
      </c>
      <c r="P13" s="77">
        <v>57.78442792551153</v>
      </c>
      <c r="Q13" s="77">
        <v>13.502901353965184</v>
      </c>
      <c r="R13" s="80">
        <v>0</v>
      </c>
      <c r="S13" s="80">
        <v>0</v>
      </c>
      <c r="T13" s="78">
        <f>SUMPRODUCT(LTA!F13:AJ13,LTA!F$101:AJ$101,LTA!F$103:AJ$103)</f>
        <v>69.88</v>
      </c>
      <c r="U13" s="78">
        <f>SUMPRODUCT(LTA!F13:AJ13,LTA!F$102:AJ$102,LTA!F$103:AJ$103)</f>
        <v>80.099999999999994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-49</v>
      </c>
      <c r="AA13" s="117">
        <f>STOA!H13</f>
        <v>438.65999999999997</v>
      </c>
      <c r="AB13" s="117">
        <f>-STOA!N13</f>
        <v>0</v>
      </c>
      <c r="AC13">
        <f t="shared" si="0"/>
        <v>14.751265070547086</v>
      </c>
      <c r="AD13">
        <f t="shared" si="1"/>
        <v>1384.3036749844678</v>
      </c>
      <c r="AE13">
        <f>'IDT-1'!B13</f>
        <v>0</v>
      </c>
      <c r="AF13" s="26"/>
      <c r="AG13">
        <f t="shared" si="2"/>
        <v>1384.3036749844678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11.180960000000001</v>
      </c>
      <c r="E14">
        <f>GT_NG!P14</f>
        <v>16.734716981132078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82.433888024149809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766.75034605321741</v>
      </c>
      <c r="P14" s="77">
        <v>57.78442792551153</v>
      </c>
      <c r="Q14" s="77">
        <v>13.502901353965184</v>
      </c>
      <c r="R14" s="80">
        <v>0</v>
      </c>
      <c r="S14" s="80">
        <v>0</v>
      </c>
      <c r="T14" s="78">
        <f>SUMPRODUCT(LTA!F14:AJ14,LTA!F$101:AJ$101,LTA!F$103:AJ$103)</f>
        <v>69.37</v>
      </c>
      <c r="U14" s="78">
        <f>SUMPRODUCT(LTA!F14:AJ14,LTA!F$102:AJ$102,LTA!F$103:AJ$103)</f>
        <v>80.08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-67</v>
      </c>
      <c r="AA14" s="117">
        <f>STOA!H14</f>
        <v>438.65999999999997</v>
      </c>
      <c r="AB14" s="117">
        <f>-STOA!N14</f>
        <v>0</v>
      </c>
      <c r="AC14">
        <f t="shared" si="0"/>
        <v>14.888407353392271</v>
      </c>
      <c r="AD14">
        <f t="shared" si="1"/>
        <v>1367.6088329845838</v>
      </c>
      <c r="AE14">
        <f>'IDT-1'!B14</f>
        <v>0</v>
      </c>
      <c r="AF14" s="26"/>
      <c r="AG14">
        <f t="shared" si="2"/>
        <v>1367.6088329845838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11.180960000000001</v>
      </c>
      <c r="E15">
        <f>GT_NG!P15</f>
        <v>16.734716981132078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82.433888024149809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768.22854476813916</v>
      </c>
      <c r="P15" s="77">
        <v>19.29</v>
      </c>
      <c r="Q15" s="77">
        <v>13.502901353965184</v>
      </c>
      <c r="R15" s="80">
        <v>0</v>
      </c>
      <c r="S15" s="80">
        <v>0</v>
      </c>
      <c r="T15" s="78">
        <f>SUMPRODUCT(LTA!F15:AJ15,LTA!F$101:AJ$101,LTA!F$103:AJ$103)</f>
        <v>68.77</v>
      </c>
      <c r="U15" s="78">
        <f>SUMPRODUCT(LTA!F15:AJ15,LTA!F$102:AJ$102,LTA!F$103:AJ$103)</f>
        <v>78.27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-93</v>
      </c>
      <c r="AA15" s="117">
        <f>STOA!H15</f>
        <v>438.65999999999997</v>
      </c>
      <c r="AB15" s="117">
        <f>-STOA!N15</f>
        <v>0</v>
      </c>
      <c r="AC15">
        <f t="shared" si="0"/>
        <v>14.221843945540046</v>
      </c>
      <c r="AD15">
        <f t="shared" si="1"/>
        <v>1364.849167181846</v>
      </c>
      <c r="AE15">
        <f>'IDT-1'!B15</f>
        <v>0</v>
      </c>
      <c r="AF15" s="26"/>
      <c r="AG15">
        <f t="shared" si="2"/>
        <v>1364.849167181846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11.180960000000001</v>
      </c>
      <c r="E16">
        <f>GT_NG!P16</f>
        <v>16.734716981132078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82.433888024149809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768.22707220041195</v>
      </c>
      <c r="P16" s="77">
        <v>19.29</v>
      </c>
      <c r="Q16" s="77">
        <v>13.502901353965184</v>
      </c>
      <c r="R16" s="80">
        <v>0</v>
      </c>
      <c r="S16" s="80">
        <v>0</v>
      </c>
      <c r="T16" s="78">
        <f>SUMPRODUCT(LTA!F16:AJ16,LTA!F$101:AJ$101,LTA!F$103:AJ$103)</f>
        <v>64.599999999999994</v>
      </c>
      <c r="U16" s="78">
        <f>SUMPRODUCT(LTA!F16:AJ16,LTA!F$102:AJ$102,LTA!F$103:AJ$103)</f>
        <v>76.81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-103</v>
      </c>
      <c r="AA16" s="117">
        <f>STOA!H16</f>
        <v>438.65999999999997</v>
      </c>
      <c r="AB16" s="117">
        <f>-STOA!N16</f>
        <v>0</v>
      </c>
      <c r="AC16">
        <f t="shared" si="0"/>
        <v>14.243312007121609</v>
      </c>
      <c r="AD16">
        <f t="shared" si="1"/>
        <v>1351.1962265525374</v>
      </c>
      <c r="AE16">
        <f>'IDT-1'!B16</f>
        <v>0</v>
      </c>
      <c r="AF16" s="26"/>
      <c r="AG16">
        <f t="shared" si="2"/>
        <v>1351.1962265525374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11.180960000000001</v>
      </c>
      <c r="E17">
        <f>GT_NG!P17</f>
        <v>16.734716981132078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82.433888024149809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766.67854226344321</v>
      </c>
      <c r="P17" s="77">
        <v>19.29</v>
      </c>
      <c r="Q17" s="77">
        <v>13.502901353965184</v>
      </c>
      <c r="R17" s="80">
        <v>0</v>
      </c>
      <c r="S17" s="80">
        <v>0</v>
      </c>
      <c r="T17" s="78">
        <f>SUMPRODUCT(LTA!F17:AJ17,LTA!F$101:AJ$101,LTA!F$103:AJ$103)</f>
        <v>63.97</v>
      </c>
      <c r="U17" s="78">
        <f>SUMPRODUCT(LTA!F17:AJ17,LTA!F$102:AJ$102,LTA!F$103:AJ$103)</f>
        <v>75.83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-76</v>
      </c>
      <c r="AA17" s="117">
        <f>STOA!H17</f>
        <v>438.65999999999997</v>
      </c>
      <c r="AB17" s="117">
        <f>-STOA!N17</f>
        <v>0</v>
      </c>
      <c r="AC17">
        <f t="shared" si="0"/>
        <v>14.304298218898236</v>
      </c>
      <c r="AD17">
        <f t="shared" si="1"/>
        <v>1337.9767104037917</v>
      </c>
      <c r="AE17">
        <f>'IDT-1'!B17</f>
        <v>0</v>
      </c>
      <c r="AF17" s="26"/>
      <c r="AG17">
        <f t="shared" si="2"/>
        <v>1337.9767104037917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11.180960000000001</v>
      </c>
      <c r="E18">
        <f>GT_NG!P18</f>
        <v>16.734716981132078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82.433888024149809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758.70026487618543</v>
      </c>
      <c r="P18" s="77">
        <v>19.29</v>
      </c>
      <c r="Q18" s="77">
        <v>13.502901353965184</v>
      </c>
      <c r="R18" s="80">
        <v>0</v>
      </c>
      <c r="S18" s="80">
        <v>0</v>
      </c>
      <c r="T18" s="78">
        <f>SUMPRODUCT(LTA!F18:AJ18,LTA!F$101:AJ$101,LTA!F$103:AJ$103)</f>
        <v>63.760000000000005</v>
      </c>
      <c r="U18" s="78">
        <f>SUMPRODUCT(LTA!F18:AJ18,LTA!F$102:AJ$102,LTA!F$103:AJ$103)</f>
        <v>76.589999999999989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-73</v>
      </c>
      <c r="AA18" s="117">
        <f>STOA!H18</f>
        <v>438.65999999999997</v>
      </c>
      <c r="AB18" s="117">
        <f>-STOA!N18</f>
        <v>0</v>
      </c>
      <c r="AC18">
        <f t="shared" si="0"/>
        <v>14.265563760456955</v>
      </c>
      <c r="AD18">
        <f t="shared" si="1"/>
        <v>1327.5871674749753</v>
      </c>
      <c r="AE18">
        <f>'IDT-1'!B18</f>
        <v>0</v>
      </c>
      <c r="AF18" s="26"/>
      <c r="AG18">
        <f t="shared" si="2"/>
        <v>1327.5871674749753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11.180960000000001</v>
      </c>
      <c r="E19">
        <f>GT_NG!P19</f>
        <v>16.734716981132078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82.433888024149809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758.70453135749426</v>
      </c>
      <c r="P19" s="77">
        <v>19.29</v>
      </c>
      <c r="Q19" s="77">
        <v>13.502901353965184</v>
      </c>
      <c r="R19" s="80">
        <v>0</v>
      </c>
      <c r="S19" s="80">
        <v>0</v>
      </c>
      <c r="T19" s="78">
        <f>SUMPRODUCT(LTA!F19:AJ19,LTA!F$101:AJ$101,LTA!F$103:AJ$103)</f>
        <v>64.67</v>
      </c>
      <c r="U19" s="78">
        <f>SUMPRODUCT(LTA!F19:AJ19,LTA!F$102:AJ$102,LTA!F$103:AJ$103)</f>
        <v>77.099999999999994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-77</v>
      </c>
      <c r="AA19" s="117">
        <f>STOA!H19</f>
        <v>438.65999999999997</v>
      </c>
      <c r="AB19" s="117">
        <f>-STOA!N19</f>
        <v>0</v>
      </c>
      <c r="AC19">
        <f t="shared" si="0"/>
        <v>14.313609815581255</v>
      </c>
      <c r="AD19">
        <f t="shared" si="1"/>
        <v>1324.9633879011601</v>
      </c>
      <c r="AE19">
        <f>'IDT-1'!B19</f>
        <v>0</v>
      </c>
      <c r="AF19" s="26"/>
      <c r="AG19">
        <f t="shared" si="2"/>
        <v>1324.9633879011601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11.180960000000001</v>
      </c>
      <c r="E20">
        <f>GT_NG!P20</f>
        <v>16.734716981132078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82.433888024149809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758.70026487618543</v>
      </c>
      <c r="P20" s="77">
        <v>19.29</v>
      </c>
      <c r="Q20" s="77">
        <v>13.502901353965184</v>
      </c>
      <c r="R20" s="80">
        <v>0</v>
      </c>
      <c r="S20" s="80">
        <v>0</v>
      </c>
      <c r="T20" s="78">
        <f>SUMPRODUCT(LTA!F20:AJ20,LTA!F$101:AJ$101,LTA!F$103:AJ$103)</f>
        <v>65.239999999999995</v>
      </c>
      <c r="U20" s="78">
        <f>SUMPRODUCT(LTA!F20:AJ20,LTA!F$102:AJ$102,LTA!F$103:AJ$103)</f>
        <v>76.91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-72</v>
      </c>
      <c r="AA20" s="117">
        <f>STOA!H20</f>
        <v>438.65999999999997</v>
      </c>
      <c r="AB20" s="117">
        <f>-STOA!N20</f>
        <v>0</v>
      </c>
      <c r="AC20">
        <f t="shared" si="0"/>
        <v>14.308038143023541</v>
      </c>
      <c r="AD20">
        <f t="shared" si="1"/>
        <v>1326.3446930924088</v>
      </c>
      <c r="AE20">
        <f>'IDT-1'!B20</f>
        <v>0</v>
      </c>
      <c r="AF20" s="26"/>
      <c r="AG20">
        <f t="shared" si="2"/>
        <v>1326.3446930924088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11.180960000000001</v>
      </c>
      <c r="E21">
        <f>GT_NG!P21</f>
        <v>16.734716981132078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82.433888024149809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758.75397357842235</v>
      </c>
      <c r="P21" s="77">
        <v>19.29</v>
      </c>
      <c r="Q21" s="77">
        <v>13.502901353965184</v>
      </c>
      <c r="R21" s="80">
        <v>0</v>
      </c>
      <c r="S21" s="80">
        <v>0</v>
      </c>
      <c r="T21" s="78">
        <f>SUMPRODUCT(LTA!F21:AJ21,LTA!F$101:AJ$101,LTA!F$103:AJ$103)</f>
        <v>54.260000000000005</v>
      </c>
      <c r="U21" s="78">
        <f>SUMPRODUCT(LTA!F21:AJ21,LTA!F$102:AJ$102,LTA!F$103:AJ$103)</f>
        <v>83.11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-74</v>
      </c>
      <c r="AA21" s="117">
        <f>STOA!H21</f>
        <v>438.65999999999997</v>
      </c>
      <c r="AB21" s="117">
        <f>-STOA!N21</f>
        <v>0</v>
      </c>
      <c r="AC21">
        <f t="shared" si="0"/>
        <v>14.310837417214204</v>
      </c>
      <c r="AD21">
        <f t="shared" si="1"/>
        <v>1316.615602520455</v>
      </c>
      <c r="AE21">
        <f>'IDT-1'!B21</f>
        <v>0</v>
      </c>
      <c r="AF21" s="26"/>
      <c r="AG21">
        <f t="shared" si="2"/>
        <v>1316.615602520455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11.180960000000001</v>
      </c>
      <c r="E22">
        <f>GT_NG!P22</f>
        <v>16.734716981132078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82.433888024149809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758.7497070971134</v>
      </c>
      <c r="P22" s="77">
        <v>19.29</v>
      </c>
      <c r="Q22" s="77">
        <v>13.502901353965184</v>
      </c>
      <c r="R22" s="80">
        <v>0</v>
      </c>
      <c r="S22" s="80">
        <v>0</v>
      </c>
      <c r="T22" s="78">
        <f>SUMPRODUCT(LTA!F22:AJ22,LTA!F$101:AJ$101,LTA!F$103:AJ$103)</f>
        <v>54.11</v>
      </c>
      <c r="U22" s="78">
        <f>SUMPRODUCT(LTA!F22:AJ22,LTA!F$102:AJ$102,LTA!F$103:AJ$103)</f>
        <v>81.339999999999989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-64</v>
      </c>
      <c r="AA22" s="117">
        <f>STOA!H22</f>
        <v>438.65999999999997</v>
      </c>
      <c r="AB22" s="117">
        <f>-STOA!N22</f>
        <v>0</v>
      </c>
      <c r="AC22">
        <f t="shared" si="0"/>
        <v>14.249513234567706</v>
      </c>
      <c r="AD22">
        <f t="shared" si="1"/>
        <v>1319.7526602217924</v>
      </c>
      <c r="AE22">
        <f>'IDT-1'!B22</f>
        <v>0</v>
      </c>
      <c r="AF22" s="26"/>
      <c r="AG22">
        <f t="shared" si="2"/>
        <v>1319.7526602217924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11.180960000000001</v>
      </c>
      <c r="E23">
        <f>GT_NG!P23</f>
        <v>16.734716981132078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82.433888024149809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759.69675322067087</v>
      </c>
      <c r="P23" s="77">
        <v>19.29</v>
      </c>
      <c r="Q23" s="77">
        <v>13.499999999999998</v>
      </c>
      <c r="R23" s="80">
        <v>0</v>
      </c>
      <c r="S23" s="80">
        <v>0</v>
      </c>
      <c r="T23" s="78">
        <f>SUMPRODUCT(LTA!F23:AJ23,LTA!F$101:AJ$101,LTA!F$103:AJ$103)</f>
        <v>51.03</v>
      </c>
      <c r="U23" s="78">
        <f>SUMPRODUCT(LTA!F23:AJ23,LTA!F$102:AJ$102,LTA!F$103:AJ$103)</f>
        <v>79.36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-67</v>
      </c>
      <c r="AA23" s="117">
        <f>STOA!H23</f>
        <v>438.65999999999997</v>
      </c>
      <c r="AB23" s="117">
        <f>-STOA!N23</f>
        <v>0</v>
      </c>
      <c r="AC23">
        <f t="shared" si="0"/>
        <v>14.026853030574015</v>
      </c>
      <c r="AD23">
        <f t="shared" si="1"/>
        <v>1336.8594651953783</v>
      </c>
      <c r="AE23">
        <f>'IDT-1'!B23</f>
        <v>0</v>
      </c>
      <c r="AF23" s="26"/>
      <c r="AG23">
        <f t="shared" si="2"/>
        <v>1336.8594651953783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11.180960000000001</v>
      </c>
      <c r="E24">
        <f>GT_NG!P24</f>
        <v>16.734716981132078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82.433888024149809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769.28992352915975</v>
      </c>
      <c r="P24" s="77">
        <v>19.29</v>
      </c>
      <c r="Q24" s="77">
        <v>13.499999999999998</v>
      </c>
      <c r="R24" s="80">
        <v>0</v>
      </c>
      <c r="S24" s="80">
        <v>0</v>
      </c>
      <c r="T24" s="78">
        <f>SUMPRODUCT(LTA!F24:AJ24,LTA!F$101:AJ$101,LTA!F$103:AJ$103)</f>
        <v>50.41</v>
      </c>
      <c r="U24" s="78">
        <f>SUMPRODUCT(LTA!F24:AJ24,LTA!F$102:AJ$102,LTA!F$103:AJ$103)</f>
        <v>78.23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-69</v>
      </c>
      <c r="AA24" s="117">
        <f>STOA!H24</f>
        <v>438.65999999999997</v>
      </c>
      <c r="AB24" s="117">
        <f>-STOA!N24</f>
        <v>0</v>
      </c>
      <c r="AC24">
        <f t="shared" si="0"/>
        <v>13.989335399022373</v>
      </c>
      <c r="AD24">
        <f t="shared" si="1"/>
        <v>1356.740153135419</v>
      </c>
      <c r="AE24">
        <f>'IDT-1'!B24</f>
        <v>0</v>
      </c>
      <c r="AF24" s="26"/>
      <c r="AG24">
        <f t="shared" si="2"/>
        <v>1356.740153135419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11.180960000000001</v>
      </c>
      <c r="E25">
        <f>GT_NG!P25</f>
        <v>16.734716981132078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76.429999999999993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781.88067886337774</v>
      </c>
      <c r="P25" s="77">
        <v>19.29</v>
      </c>
      <c r="Q25" s="77">
        <v>13.499999999999998</v>
      </c>
      <c r="R25" s="80">
        <v>0</v>
      </c>
      <c r="S25" s="80">
        <v>0</v>
      </c>
      <c r="T25" s="78">
        <f>SUMPRODUCT(LTA!F25:AJ25,LTA!F$101:AJ$101,LTA!F$103:AJ$103)</f>
        <v>37.120000000000005</v>
      </c>
      <c r="U25" s="78">
        <f>SUMPRODUCT(LTA!F25:AJ25,LTA!F$102:AJ$102,LTA!F$103:AJ$103)</f>
        <v>76.349999999999994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-54</v>
      </c>
      <c r="AA25" s="117">
        <f>STOA!H25</f>
        <v>438.65999999999997</v>
      </c>
      <c r="AB25" s="117">
        <f>-STOA!N25</f>
        <v>0</v>
      </c>
      <c r="AC25">
        <f t="shared" si="0"/>
        <v>13.878291321262196</v>
      </c>
      <c r="AD25">
        <f t="shared" si="1"/>
        <v>1352.2680645232476</v>
      </c>
      <c r="AE25">
        <f>'IDT-1'!B25</f>
        <v>0</v>
      </c>
      <c r="AF25" s="26"/>
      <c r="AG25">
        <f t="shared" si="2"/>
        <v>1352.2680645232476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11.180960000000001</v>
      </c>
      <c r="E26">
        <f>GT_NG!P26</f>
        <v>16.734716981132078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76.429999999999993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788.96601930722716</v>
      </c>
      <c r="P26" s="77">
        <v>19.29</v>
      </c>
      <c r="Q26" s="77">
        <v>13.499999999999998</v>
      </c>
      <c r="R26" s="80">
        <v>0</v>
      </c>
      <c r="S26" s="80">
        <v>0</v>
      </c>
      <c r="T26" s="78">
        <f>SUMPRODUCT(LTA!F26:AJ26,LTA!F$101:AJ$101,LTA!F$103:AJ$103)</f>
        <v>37.92</v>
      </c>
      <c r="U26" s="78">
        <f>SUMPRODUCT(LTA!F26:AJ26,LTA!F$102:AJ$102,LTA!F$103:AJ$103)</f>
        <v>56.83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-32</v>
      </c>
      <c r="AA26" s="117">
        <f>STOA!H26</f>
        <v>438.65999999999997</v>
      </c>
      <c r="AB26" s="117">
        <f>-STOA!N26</f>
        <v>0</v>
      </c>
      <c r="AC26">
        <f t="shared" si="0"/>
        <v>13.64273440433514</v>
      </c>
      <c r="AD26">
        <f t="shared" si="1"/>
        <v>1355.868961884024</v>
      </c>
      <c r="AE26">
        <f>'IDT-1'!B26</f>
        <v>0</v>
      </c>
      <c r="AF26" s="26"/>
      <c r="AG26">
        <f t="shared" si="2"/>
        <v>1355.868961884024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11.180960000000001</v>
      </c>
      <c r="E27">
        <f>GT_NG!P27</f>
        <v>16.734716981132078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82.433888024149809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809.37971575647248</v>
      </c>
      <c r="P27" s="77">
        <v>19.29</v>
      </c>
      <c r="Q27" s="77">
        <v>13.5</v>
      </c>
      <c r="R27" s="80">
        <v>2</v>
      </c>
      <c r="S27" s="80">
        <v>0</v>
      </c>
      <c r="T27" s="78">
        <f>SUMPRODUCT(LTA!F27:AJ27,LTA!F$101:AJ$101,LTA!F$103:AJ$103)</f>
        <v>38.03</v>
      </c>
      <c r="U27" s="78">
        <f>SUMPRODUCT(LTA!F27:AJ27,LTA!F$102:AJ$102,LTA!F$103:AJ$103)</f>
        <v>56.31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438.65999999999997</v>
      </c>
      <c r="AB27" s="117">
        <f>-STOA!N27</f>
        <v>0</v>
      </c>
      <c r="AC27">
        <f t="shared" si="0"/>
        <v>13.7293948523015</v>
      </c>
      <c r="AD27">
        <f t="shared" si="1"/>
        <v>1401.7898859094526</v>
      </c>
      <c r="AE27">
        <f>'IDT-1'!B27</f>
        <v>0</v>
      </c>
      <c r="AF27" s="26"/>
      <c r="AG27">
        <f t="shared" si="2"/>
        <v>1401.7898859094526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-72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11.180960000000001</v>
      </c>
      <c r="E28">
        <f>GT_NG!P28</f>
        <v>16.734716981132078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82.433888024149809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832.99824601629496</v>
      </c>
      <c r="P28" s="77">
        <v>19.29</v>
      </c>
      <c r="Q28" s="77">
        <v>13.5</v>
      </c>
      <c r="R28" s="80">
        <v>8.7100000000000009</v>
      </c>
      <c r="S28" s="80">
        <v>0</v>
      </c>
      <c r="T28" s="78">
        <f>SUMPRODUCT(LTA!F28:AJ28,LTA!F$101:AJ$101,LTA!F$103:AJ$103)</f>
        <v>38.32</v>
      </c>
      <c r="U28" s="78">
        <f>SUMPRODUCT(LTA!F28:AJ28,LTA!F$102:AJ$102,LTA!F$103:AJ$103)</f>
        <v>55.34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438.65999999999997</v>
      </c>
      <c r="AB28" s="117">
        <f>-STOA!N28</f>
        <v>0</v>
      </c>
      <c r="AC28">
        <f t="shared" si="0"/>
        <v>13.937033153454767</v>
      </c>
      <c r="AD28">
        <f t="shared" si="1"/>
        <v>1437.2307778681218</v>
      </c>
      <c r="AE28">
        <f>'IDT-1'!B28</f>
        <v>0</v>
      </c>
      <c r="AF28" s="26"/>
      <c r="AG28">
        <f t="shared" si="2"/>
        <v>1437.2307778681218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11.180960000000001</v>
      </c>
      <c r="E29">
        <f>GT_NG!P29</f>
        <v>16.734716981132078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82.433888024149809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830.65603388173668</v>
      </c>
      <c r="P29" s="77">
        <v>19.29</v>
      </c>
      <c r="Q29" s="77">
        <v>13.5</v>
      </c>
      <c r="R29" s="80">
        <v>25.45</v>
      </c>
      <c r="S29" s="80">
        <v>0</v>
      </c>
      <c r="T29" s="78">
        <f>SUMPRODUCT(LTA!F29:AJ29,LTA!F$101:AJ$101,LTA!F$103:AJ$103)</f>
        <v>41.54</v>
      </c>
      <c r="U29" s="78">
        <f>SUMPRODUCT(LTA!F29:AJ29,LTA!F$102:AJ$102,LTA!F$103:AJ$103)</f>
        <v>54.31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-3</v>
      </c>
      <c r="AA29" s="117">
        <f>STOA!H29</f>
        <v>438.65999999999997</v>
      </c>
      <c r="AB29" s="117">
        <f>-STOA!N29</f>
        <v>0</v>
      </c>
      <c r="AC29">
        <f t="shared" si="0"/>
        <v>14.047493176581874</v>
      </c>
      <c r="AD29">
        <f t="shared" si="1"/>
        <v>1457.7081057104367</v>
      </c>
      <c r="AE29">
        <f>'IDT-1'!B29</f>
        <v>0</v>
      </c>
      <c r="AF29" s="26"/>
      <c r="AG29">
        <f t="shared" si="2"/>
        <v>1457.7081057104367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11.180960000000001</v>
      </c>
      <c r="E30">
        <f>GT_NG!P30</f>
        <v>16.734716981132078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82.433888024149809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830.65603388173668</v>
      </c>
      <c r="P30" s="77">
        <v>19.29</v>
      </c>
      <c r="Q30" s="77">
        <v>13.5</v>
      </c>
      <c r="R30" s="80">
        <v>39.880000000000003</v>
      </c>
      <c r="S30" s="80">
        <v>0</v>
      </c>
      <c r="T30" s="78">
        <f>SUMPRODUCT(LTA!F30:AJ30,LTA!F$101:AJ$101,LTA!F$103:AJ$103)</f>
        <v>47.94</v>
      </c>
      <c r="U30" s="78">
        <f>SUMPRODUCT(LTA!F30:AJ30,LTA!F$102:AJ$102,LTA!F$103:AJ$103)</f>
        <v>53.33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-26</v>
      </c>
      <c r="AA30" s="117">
        <f>STOA!H30</f>
        <v>442.15999999999997</v>
      </c>
      <c r="AB30" s="117">
        <f>-STOA!N30</f>
        <v>0</v>
      </c>
      <c r="AC30">
        <f t="shared" si="0"/>
        <v>14.545951384814318</v>
      </c>
      <c r="AD30">
        <f t="shared" si="1"/>
        <v>1447.5596475022041</v>
      </c>
      <c r="AE30">
        <f>'IDT-1'!B30</f>
        <v>0</v>
      </c>
      <c r="AF30" s="26"/>
      <c r="AG30">
        <f t="shared" si="2"/>
        <v>1447.5596475022041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11.180960000000001</v>
      </c>
      <c r="E31">
        <f>GT_NG!P31</f>
        <v>16.734716981132078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82.433888024149809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826.06021822644857</v>
      </c>
      <c r="P31" s="77">
        <v>19.29</v>
      </c>
      <c r="Q31" s="77">
        <v>13.502901353965184</v>
      </c>
      <c r="R31" s="80">
        <v>46.5</v>
      </c>
      <c r="S31" s="80">
        <v>0</v>
      </c>
      <c r="T31" s="78">
        <f>SUMPRODUCT(LTA!F31:AJ31,LTA!F$101:AJ$101,LTA!F$103:AJ$103)</f>
        <v>57.79</v>
      </c>
      <c r="U31" s="78">
        <f>SUMPRODUCT(LTA!F31:AJ31,LTA!F$102:AJ$102,LTA!F$103:AJ$103)</f>
        <v>52.84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-52</v>
      </c>
      <c r="AA31" s="117">
        <f>STOA!H31</f>
        <v>447.80999999999995</v>
      </c>
      <c r="AB31" s="117">
        <f>-STOA!N31</f>
        <v>0</v>
      </c>
      <c r="AC31">
        <f t="shared" si="0"/>
        <v>15.104271604983662</v>
      </c>
      <c r="AD31">
        <f t="shared" si="1"/>
        <v>1418.0384129807117</v>
      </c>
      <c r="AE31">
        <f>'IDT-1'!B31</f>
        <v>0</v>
      </c>
      <c r="AF31" s="26"/>
      <c r="AG31">
        <f t="shared" si="2"/>
        <v>1418.0384129807117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-89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11.180960000000001</v>
      </c>
      <c r="E32">
        <f>GT_NG!P32</f>
        <v>16.734716981132078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82.433888024149809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810.27555092682769</v>
      </c>
      <c r="P32" s="77">
        <v>19.29</v>
      </c>
      <c r="Q32" s="77">
        <v>13.502901353965184</v>
      </c>
      <c r="R32" s="80">
        <v>46.5</v>
      </c>
      <c r="S32" s="80">
        <v>0</v>
      </c>
      <c r="T32" s="78">
        <f>SUMPRODUCT(LTA!F32:AJ32,LTA!F$101:AJ$101,LTA!F$103:AJ$103)</f>
        <v>78.349999999999994</v>
      </c>
      <c r="U32" s="78">
        <f>SUMPRODUCT(LTA!F32:AJ32,LTA!F$102:AJ$102,LTA!F$103:AJ$103)</f>
        <v>52.410000000000004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-118</v>
      </c>
      <c r="AA32" s="117">
        <f>STOA!H32</f>
        <v>460.40999999999997</v>
      </c>
      <c r="AB32" s="117">
        <f>-STOA!N32</f>
        <v>0</v>
      </c>
      <c r="AC32">
        <f t="shared" si="0"/>
        <v>15.537490613457249</v>
      </c>
      <c r="AD32">
        <f t="shared" si="1"/>
        <v>1402.5505266726175</v>
      </c>
      <c r="AE32">
        <f>'IDT-1'!B32</f>
        <v>0</v>
      </c>
      <c r="AF32" s="26"/>
      <c r="AG32">
        <f t="shared" si="2"/>
        <v>1402.5505266726175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11.180960000000001</v>
      </c>
      <c r="E33">
        <f>GT_NG!P33</f>
        <v>16.734716981132078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82.433888024149809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794.43925390620302</v>
      </c>
      <c r="P33" s="77">
        <v>19.29</v>
      </c>
      <c r="Q33" s="77">
        <v>13.502901353965184</v>
      </c>
      <c r="R33" s="80">
        <v>46.5</v>
      </c>
      <c r="S33" s="80">
        <v>0</v>
      </c>
      <c r="T33" s="78">
        <f>SUMPRODUCT(LTA!F33:AJ33,LTA!F$101:AJ$101,LTA!F$103:AJ$103)</f>
        <v>98.29</v>
      </c>
      <c r="U33" s="78">
        <f>SUMPRODUCT(LTA!F33:AJ33,LTA!F$102:AJ$102,LTA!F$103:AJ$103)</f>
        <v>51.410000000000004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-163</v>
      </c>
      <c r="AA33" s="117">
        <f>STOA!H33</f>
        <v>471.61</v>
      </c>
      <c r="AB33" s="117">
        <f>-STOA!N33</f>
        <v>0</v>
      </c>
      <c r="AC33">
        <f t="shared" si="0"/>
        <v>15.814291367553075</v>
      </c>
      <c r="AD33">
        <f t="shared" si="1"/>
        <v>1399.5774288978971</v>
      </c>
      <c r="AE33">
        <f>'IDT-1'!B33</f>
        <v>0</v>
      </c>
      <c r="AF33" s="26"/>
      <c r="AG33">
        <f t="shared" si="2"/>
        <v>1399.5774288978971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11.180960000000001</v>
      </c>
      <c r="E34">
        <f>GT_NG!P34</f>
        <v>16.734716981132078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82.433888024149809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794.27591408923115</v>
      </c>
      <c r="P34" s="77">
        <v>19.29</v>
      </c>
      <c r="Q34" s="77">
        <v>13.502901353965184</v>
      </c>
      <c r="R34" s="80">
        <v>46.5</v>
      </c>
      <c r="S34" s="80">
        <v>0</v>
      </c>
      <c r="T34" s="78">
        <f>SUMPRODUCT(LTA!F34:AJ34,LTA!F$101:AJ$101,LTA!F$103:AJ$103)</f>
        <v>121.19000000000001</v>
      </c>
      <c r="U34" s="78">
        <f>SUMPRODUCT(LTA!F34:AJ34,LTA!F$102:AJ$102,LTA!F$103:AJ$103)</f>
        <v>51.150000000000006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-213</v>
      </c>
      <c r="AA34" s="117">
        <f>STOA!H34</f>
        <v>482.11</v>
      </c>
      <c r="AB34" s="117">
        <f>-STOA!N34</f>
        <v>0</v>
      </c>
      <c r="AC34">
        <f t="shared" si="0"/>
        <v>16.424098567962748</v>
      </c>
      <c r="AD34">
        <f t="shared" si="1"/>
        <v>1395.9442818805153</v>
      </c>
      <c r="AE34">
        <f>'IDT-1'!B34</f>
        <v>0</v>
      </c>
      <c r="AF34" s="26"/>
      <c r="AG34">
        <f t="shared" si="2"/>
        <v>1395.9442818805153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11.180960000000001</v>
      </c>
      <c r="E35">
        <f>GT_NG!P35</f>
        <v>16.734716981132078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82.433888024149809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786.69845586060035</v>
      </c>
      <c r="P35" s="77">
        <v>18.810000000000002</v>
      </c>
      <c r="Q35" s="77">
        <v>13.5</v>
      </c>
      <c r="R35" s="80">
        <v>46.5</v>
      </c>
      <c r="S35" s="80">
        <v>0</v>
      </c>
      <c r="T35" s="78">
        <f>SUMPRODUCT(LTA!F35:AJ35,LTA!F$101:AJ$101,LTA!F$103:AJ$103)</f>
        <v>143.29000000000002</v>
      </c>
      <c r="U35" s="78">
        <f>SUMPRODUCT(LTA!F35:AJ35,LTA!F$102:AJ$102,LTA!F$103:AJ$103)</f>
        <v>49.230000000000004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-247</v>
      </c>
      <c r="AA35" s="117">
        <f>STOA!H35</f>
        <v>501</v>
      </c>
      <c r="AB35" s="117">
        <f>-STOA!N35</f>
        <v>0</v>
      </c>
      <c r="AC35">
        <f t="shared" si="0"/>
        <v>16.883424081602008</v>
      </c>
      <c r="AD35">
        <f t="shared" si="1"/>
        <v>1405.4945967842802</v>
      </c>
      <c r="AE35">
        <f>'IDT-1'!B35</f>
        <v>0</v>
      </c>
      <c r="AF35" s="26"/>
      <c r="AG35">
        <f t="shared" si="2"/>
        <v>1405.4945967842802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11.180960000000001</v>
      </c>
      <c r="E36">
        <f>GT_NG!P36</f>
        <v>16.734716981132078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82.433888024149809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782.75412321713759</v>
      </c>
      <c r="P36" s="77">
        <v>18.810000000000002</v>
      </c>
      <c r="Q36" s="77">
        <v>13.5</v>
      </c>
      <c r="R36" s="80">
        <v>46.5</v>
      </c>
      <c r="S36" s="80">
        <v>0</v>
      </c>
      <c r="T36" s="78">
        <f>SUMPRODUCT(LTA!F36:AJ36,LTA!F$101:AJ$101,LTA!F$103:AJ$103)</f>
        <v>164.04</v>
      </c>
      <c r="U36" s="78">
        <f>SUMPRODUCT(LTA!F36:AJ36,LTA!F$102:AJ$102,LTA!F$103:AJ$103)</f>
        <v>49.5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-270</v>
      </c>
      <c r="AA36" s="117">
        <f>STOA!H36</f>
        <v>516.4</v>
      </c>
      <c r="AB36" s="117">
        <f>-STOA!N36</f>
        <v>0</v>
      </c>
      <c r="AC36">
        <f t="shared" si="0"/>
        <v>17.373406887350029</v>
      </c>
      <c r="AD36">
        <f t="shared" si="1"/>
        <v>1414.4802813350693</v>
      </c>
      <c r="AE36">
        <f>'IDT-1'!B36</f>
        <v>0</v>
      </c>
      <c r="AF36" s="26"/>
      <c r="AG36">
        <f t="shared" si="2"/>
        <v>1414.4802813350693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11.180960000000001</v>
      </c>
      <c r="E37">
        <f>GT_NG!P37</f>
        <v>16.734716981132078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82.433888024149809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826.98064957811641</v>
      </c>
      <c r="P37" s="77">
        <v>58.95</v>
      </c>
      <c r="Q37" s="77">
        <v>13.502901353965184</v>
      </c>
      <c r="R37" s="80">
        <v>46.5</v>
      </c>
      <c r="S37" s="80">
        <v>0</v>
      </c>
      <c r="T37" s="78">
        <f>SUMPRODUCT(LTA!F37:AJ37,LTA!F$101:AJ$101,LTA!F$103:AJ$103)</f>
        <v>183.32</v>
      </c>
      <c r="U37" s="78">
        <f>SUMPRODUCT(LTA!F37:AJ37,LTA!F$102:AJ$102,LTA!F$103:AJ$103)</f>
        <v>46.82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-298</v>
      </c>
      <c r="AA37" s="117">
        <f>STOA!H37</f>
        <v>530.4</v>
      </c>
      <c r="AB37" s="117">
        <f>-STOA!N37</f>
        <v>0</v>
      </c>
      <c r="AC37">
        <f t="shared" si="0"/>
        <v>19.122022435583748</v>
      </c>
      <c r="AD37">
        <f t="shared" si="1"/>
        <v>1444.7010935017797</v>
      </c>
      <c r="AE37">
        <f>'IDT-1'!B37</f>
        <v>0</v>
      </c>
      <c r="AF37" s="26"/>
      <c r="AG37">
        <f t="shared" si="2"/>
        <v>1444.7010935017797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11.180960000000001</v>
      </c>
      <c r="E38">
        <f>GT_NG!P38</f>
        <v>16.734716981132078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82.433888024149809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837.56333982503429</v>
      </c>
      <c r="P38" s="77">
        <v>58.95</v>
      </c>
      <c r="Q38" s="77">
        <v>13.5</v>
      </c>
      <c r="R38" s="80">
        <v>46.5</v>
      </c>
      <c r="S38" s="80">
        <v>0</v>
      </c>
      <c r="T38" s="78">
        <f>SUMPRODUCT(LTA!F38:AJ38,LTA!F$101:AJ$101,LTA!F$103:AJ$103)</f>
        <v>201.36</v>
      </c>
      <c r="U38" s="78">
        <f>SUMPRODUCT(LTA!F38:AJ38,LTA!F$102:AJ$102,LTA!F$103:AJ$103)</f>
        <v>44.33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-323</v>
      </c>
      <c r="AA38" s="117">
        <f>STOA!H38</f>
        <v>543.74</v>
      </c>
      <c r="AB38" s="117">
        <f>-STOA!N38</f>
        <v>0</v>
      </c>
      <c r="AC38">
        <f t="shared" si="0"/>
        <v>19.700187893418807</v>
      </c>
      <c r="AD38">
        <f t="shared" si="1"/>
        <v>1457.5927169368972</v>
      </c>
      <c r="AE38">
        <f>'IDT-1'!B38</f>
        <v>0</v>
      </c>
      <c r="AF38" s="26"/>
      <c r="AG38">
        <f t="shared" si="2"/>
        <v>1457.5927169368972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16.649905362776021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839.81694555328568</v>
      </c>
      <c r="P39" s="77">
        <v>61.120000000000005</v>
      </c>
      <c r="Q39" s="77">
        <v>13.5</v>
      </c>
      <c r="R39" s="80">
        <v>46.5</v>
      </c>
      <c r="S39" s="80">
        <v>0</v>
      </c>
      <c r="T39" s="78">
        <f>SUMPRODUCT(LTA!F39:AJ39,LTA!F$101:AJ$101,LTA!F$103:AJ$103)</f>
        <v>218.33999999999997</v>
      </c>
      <c r="U39" s="78">
        <f>SUMPRODUCT(LTA!F39:AJ39,LTA!F$102:AJ$102,LTA!F$103:AJ$103)</f>
        <v>42.84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-336</v>
      </c>
      <c r="AA39" s="117">
        <f>STOA!H39</f>
        <v>556.37</v>
      </c>
      <c r="AB39" s="117">
        <f>-STOA!N39</f>
        <v>0</v>
      </c>
      <c r="AC39">
        <f t="shared" si="0"/>
        <v>20.046477612892243</v>
      </c>
      <c r="AD39">
        <f t="shared" si="1"/>
        <v>1484.5442629379083</v>
      </c>
      <c r="AE39">
        <f>'IDT-1'!B39</f>
        <v>0</v>
      </c>
      <c r="AF39" s="26"/>
      <c r="AG39">
        <f t="shared" si="2"/>
        <v>1484.5442629379083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16.649905362776021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837.94620135328557</v>
      </c>
      <c r="P40" s="77">
        <v>61.120000000000005</v>
      </c>
      <c r="Q40" s="77">
        <v>13.5</v>
      </c>
      <c r="R40" s="80">
        <v>46.5</v>
      </c>
      <c r="S40" s="80">
        <v>0</v>
      </c>
      <c r="T40" s="78">
        <f>SUMPRODUCT(LTA!F40:AJ40,LTA!F$101:AJ$101,LTA!F$103:AJ$103)</f>
        <v>223.54000000000002</v>
      </c>
      <c r="U40" s="78">
        <f>SUMPRODUCT(LTA!F40:AJ40,LTA!F$102:AJ$102,LTA!F$103:AJ$103)</f>
        <v>41.78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-346</v>
      </c>
      <c r="AA40" s="117">
        <f>STOA!H40</f>
        <v>571</v>
      </c>
      <c r="AB40" s="117">
        <f>-STOA!N40</f>
        <v>0</v>
      </c>
      <c r="AC40">
        <f t="shared" si="0"/>
        <v>20.062019151099317</v>
      </c>
      <c r="AD40">
        <f t="shared" si="1"/>
        <v>1516.4279771997014</v>
      </c>
      <c r="AE40">
        <f>'IDT-1'!B40</f>
        <v>0</v>
      </c>
      <c r="AF40" s="26"/>
      <c r="AG40">
        <f t="shared" si="2"/>
        <v>1516.4279771997014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16.676208530805685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837.94097394925109</v>
      </c>
      <c r="P41" s="77">
        <v>61.120000000000005</v>
      </c>
      <c r="Q41" s="77">
        <v>13.5</v>
      </c>
      <c r="R41" s="80">
        <v>46.5</v>
      </c>
      <c r="S41" s="80">
        <v>0</v>
      </c>
      <c r="T41" s="78">
        <f>SUMPRODUCT(LTA!F41:AJ41,LTA!F$101:AJ$101,LTA!F$103:AJ$103)</f>
        <v>232</v>
      </c>
      <c r="U41" s="78">
        <f>SUMPRODUCT(LTA!F41:AJ41,LTA!F$102:AJ$102,LTA!F$103:AJ$103)</f>
        <v>52.7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-325</v>
      </c>
      <c r="AA41" s="117">
        <f>STOA!H41</f>
        <v>583.6</v>
      </c>
      <c r="AB41" s="117">
        <f>-STOA!N41</f>
        <v>0</v>
      </c>
      <c r="AC41">
        <f t="shared" si="0"/>
        <v>20.272603597644917</v>
      </c>
      <c r="AD41">
        <f t="shared" si="1"/>
        <v>1556.2184685171512</v>
      </c>
      <c r="AE41">
        <f>'IDT-1'!B41</f>
        <v>0</v>
      </c>
      <c r="AF41" s="26"/>
      <c r="AG41">
        <f t="shared" si="2"/>
        <v>1556.2184685171512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16.676208530805685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828.66571071403314</v>
      </c>
      <c r="P42" s="77">
        <v>61.112727272727277</v>
      </c>
      <c r="Q42" s="77">
        <v>13.5</v>
      </c>
      <c r="R42" s="80">
        <v>46.5</v>
      </c>
      <c r="S42" s="80">
        <v>0</v>
      </c>
      <c r="T42" s="78">
        <f>SUMPRODUCT(LTA!F42:AJ42,LTA!F$101:AJ$101,LTA!F$103:AJ$103)</f>
        <v>255.79000000000002</v>
      </c>
      <c r="U42" s="78">
        <f>SUMPRODUCT(LTA!F42:AJ42,LTA!F$102:AJ$102,LTA!F$103:AJ$103)</f>
        <v>51.69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-316</v>
      </c>
      <c r="AA42" s="117">
        <f>STOA!H42</f>
        <v>587.1</v>
      </c>
      <c r="AB42" s="117">
        <f>-STOA!N42</f>
        <v>0</v>
      </c>
      <c r="AC42">
        <f t="shared" si="0"/>
        <v>20.413303153652794</v>
      </c>
      <c r="AD42">
        <f t="shared" si="1"/>
        <v>1574.0752329986524</v>
      </c>
      <c r="AE42">
        <f>'IDT-1'!B42</f>
        <v>0</v>
      </c>
      <c r="AF42" s="26"/>
      <c r="AG42">
        <f t="shared" si="2"/>
        <v>1574.0752329986524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16.676208530805685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832.3705531737844</v>
      </c>
      <c r="P43" s="77">
        <v>61.112727272727277</v>
      </c>
      <c r="Q43" s="77">
        <v>13.5</v>
      </c>
      <c r="R43" s="80">
        <v>46.5</v>
      </c>
      <c r="S43" s="80">
        <v>0</v>
      </c>
      <c r="T43" s="78">
        <f>SUMPRODUCT(LTA!F43:AJ43,LTA!F$101:AJ$101,LTA!F$103:AJ$103)</f>
        <v>293.75</v>
      </c>
      <c r="U43" s="78">
        <f>SUMPRODUCT(LTA!F43:AJ43,LTA!F$102:AJ$102,LTA!F$103:AJ$103)</f>
        <v>50.74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-314</v>
      </c>
      <c r="AA43" s="117">
        <f>STOA!H43</f>
        <v>601.08999999999992</v>
      </c>
      <c r="AB43" s="117">
        <f>-STOA!N43</f>
        <v>0</v>
      </c>
      <c r="AC43">
        <f t="shared" si="0"/>
        <v>20.681630706765922</v>
      </c>
      <c r="AD43">
        <f t="shared" si="1"/>
        <v>1652.5117479052906</v>
      </c>
      <c r="AE43">
        <f>'IDT-1'!B43</f>
        <v>0</v>
      </c>
      <c r="AF43" s="26"/>
      <c r="AG43">
        <f t="shared" si="2"/>
        <v>1652.5117479052906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16.676208530805685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830.34358457806218</v>
      </c>
      <c r="P44" s="77">
        <v>61.112727272727277</v>
      </c>
      <c r="Q44" s="77">
        <v>13.5</v>
      </c>
      <c r="R44" s="80">
        <v>46.5</v>
      </c>
      <c r="S44" s="80">
        <v>0</v>
      </c>
      <c r="T44" s="78">
        <f>SUMPRODUCT(LTA!F44:AJ44,LTA!F$101:AJ$101,LTA!F$103:AJ$103)</f>
        <v>337.66999999999996</v>
      </c>
      <c r="U44" s="78">
        <f>SUMPRODUCT(LTA!F44:AJ44,LTA!F$102:AJ$102,LTA!F$103:AJ$103)</f>
        <v>49.78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-293</v>
      </c>
      <c r="AA44" s="117">
        <f>STOA!H44</f>
        <v>605.24999999999989</v>
      </c>
      <c r="AB44" s="117">
        <f>-STOA!N44</f>
        <v>0</v>
      </c>
      <c r="AC44">
        <f t="shared" si="0"/>
        <v>21.060693128079173</v>
      </c>
      <c r="AD44">
        <f t="shared" si="1"/>
        <v>1699.225716888255</v>
      </c>
      <c r="AE44">
        <f>'IDT-1'!B44</f>
        <v>0</v>
      </c>
      <c r="AF44" s="26"/>
      <c r="AG44">
        <f t="shared" si="2"/>
        <v>1699.225716888255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10.43</v>
      </c>
      <c r="E45">
        <f>GT_NG!P45</f>
        <v>16.676208530805685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830.6697947323147</v>
      </c>
      <c r="P45" s="77">
        <v>58.95</v>
      </c>
      <c r="Q45" s="77">
        <v>13.5</v>
      </c>
      <c r="R45" s="80">
        <v>46.5</v>
      </c>
      <c r="S45" s="80">
        <v>0</v>
      </c>
      <c r="T45" s="78">
        <f>SUMPRODUCT(LTA!F45:AJ45,LTA!F$101:AJ$101,LTA!F$103:AJ$103)</f>
        <v>351.94</v>
      </c>
      <c r="U45" s="78">
        <f>SUMPRODUCT(LTA!F45:AJ45,LTA!F$102:AJ$102,LTA!F$103:AJ$103)</f>
        <v>81.819999999999993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-281</v>
      </c>
      <c r="AA45" s="117">
        <f>STOA!H45</f>
        <v>610.84999999999991</v>
      </c>
      <c r="AB45" s="117">
        <f>-STOA!N45</f>
        <v>0</v>
      </c>
      <c r="AC45">
        <f t="shared" si="0"/>
        <v>21.643389817791718</v>
      </c>
      <c r="AD45">
        <f t="shared" si="1"/>
        <v>1732.7165030800677</v>
      </c>
      <c r="AE45">
        <f>'IDT-1'!B45</f>
        <v>0</v>
      </c>
      <c r="AF45" s="26"/>
      <c r="AG45">
        <f t="shared" si="2"/>
        <v>1732.7165030800677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10.43</v>
      </c>
      <c r="E46">
        <f>GT_NG!P46</f>
        <v>16.676208530805685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830.6697947323147</v>
      </c>
      <c r="P46" s="77">
        <v>58.95</v>
      </c>
      <c r="Q46" s="77">
        <v>13.5</v>
      </c>
      <c r="R46" s="80">
        <v>46.5</v>
      </c>
      <c r="S46" s="80">
        <v>0</v>
      </c>
      <c r="T46" s="78">
        <f>SUMPRODUCT(LTA!F46:AJ46,LTA!F$101:AJ$101,LTA!F$103:AJ$103)</f>
        <v>371.49</v>
      </c>
      <c r="U46" s="78">
        <f>SUMPRODUCT(LTA!F46:AJ46,LTA!F$102:AJ$102,LTA!F$103:AJ$103)</f>
        <v>81.31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-270</v>
      </c>
      <c r="AA46" s="117">
        <f>STOA!H46</f>
        <v>613.65</v>
      </c>
      <c r="AB46" s="117">
        <f>-STOA!N46</f>
        <v>0</v>
      </c>
      <c r="AC46">
        <f t="shared" si="0"/>
        <v>21.950997475580262</v>
      </c>
      <c r="AD46">
        <f t="shared" si="1"/>
        <v>1741.2488954222795</v>
      </c>
      <c r="AE46">
        <f>'IDT-1'!B46</f>
        <v>0</v>
      </c>
      <c r="AF46" s="26"/>
      <c r="AG46">
        <f t="shared" si="2"/>
        <v>1741.2488954222795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-94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10.43</v>
      </c>
      <c r="E47">
        <f>GT_NG!P47</f>
        <v>16.676208530805685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819.58752768482611</v>
      </c>
      <c r="P47" s="77">
        <v>58.95</v>
      </c>
      <c r="Q47" s="77">
        <v>13.5</v>
      </c>
      <c r="R47" s="80">
        <v>46.5</v>
      </c>
      <c r="S47" s="80">
        <v>0</v>
      </c>
      <c r="T47" s="78">
        <f>SUMPRODUCT(LTA!F47:AJ47,LTA!F$101:AJ$101,LTA!F$103:AJ$103)</f>
        <v>380.14000000000004</v>
      </c>
      <c r="U47" s="78">
        <f>SUMPRODUCT(LTA!F47:AJ47,LTA!F$102:AJ$102,LTA!F$103:AJ$103)</f>
        <v>80.790000000000006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-249</v>
      </c>
      <c r="AA47" s="117">
        <f>STOA!H47</f>
        <v>615.74999999999989</v>
      </c>
      <c r="AB47" s="117">
        <f>-STOA!N47</f>
        <v>0</v>
      </c>
      <c r="AC47">
        <f t="shared" si="0"/>
        <v>22.396282029194325</v>
      </c>
      <c r="AD47">
        <f t="shared" si="1"/>
        <v>1688.9513438211768</v>
      </c>
      <c r="AE47">
        <f>'IDT-1'!B47</f>
        <v>0</v>
      </c>
      <c r="AF47" s="26"/>
      <c r="AG47">
        <f t="shared" si="2"/>
        <v>1688.9513438211768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-166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10.43</v>
      </c>
      <c r="E48">
        <f>GT_NG!P48</f>
        <v>16.592942699902881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813.36508339649481</v>
      </c>
      <c r="P48" s="77">
        <v>58.95</v>
      </c>
      <c r="Q48" s="77">
        <v>13.5</v>
      </c>
      <c r="R48" s="80">
        <v>46.5</v>
      </c>
      <c r="S48" s="80">
        <v>0</v>
      </c>
      <c r="T48" s="78">
        <f>SUMPRODUCT(LTA!F48:AJ48,LTA!F$101:AJ$101,LTA!F$103:AJ$103)</f>
        <v>380.11</v>
      </c>
      <c r="U48" s="78">
        <f>SUMPRODUCT(LTA!F48:AJ48,LTA!F$102:AJ$102,LTA!F$103:AJ$103)</f>
        <v>80.3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-230</v>
      </c>
      <c r="AA48" s="117">
        <f>STOA!H48</f>
        <v>616.44999999999993</v>
      </c>
      <c r="AB48" s="117">
        <f>-STOA!N48</f>
        <v>0</v>
      </c>
      <c r="AC48">
        <f t="shared" si="0"/>
        <v>22.235838249878718</v>
      </c>
      <c r="AD48">
        <f t="shared" si="1"/>
        <v>1694.9860774812582</v>
      </c>
      <c r="AE48">
        <f>'IDT-1'!B48</f>
        <v>0</v>
      </c>
      <c r="AF48" s="26"/>
      <c r="AG48">
        <f t="shared" si="2"/>
        <v>1694.9860774812582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-173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10.43</v>
      </c>
      <c r="E49">
        <f>GT_NG!P49</f>
        <v>16.592942699902881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814.73167715326178</v>
      </c>
      <c r="P49" s="77">
        <v>58.95</v>
      </c>
      <c r="Q49" s="77">
        <v>13.5</v>
      </c>
      <c r="R49" s="80">
        <v>46.5</v>
      </c>
      <c r="S49" s="80">
        <v>0</v>
      </c>
      <c r="T49" s="78">
        <f>SUMPRODUCT(LTA!F49:AJ49,LTA!F$101:AJ$101,LTA!F$103:AJ$103)</f>
        <v>380.71999999999997</v>
      </c>
      <c r="U49" s="78">
        <f>SUMPRODUCT(LTA!F49:AJ49,LTA!F$102:AJ$102,LTA!F$103:AJ$103)</f>
        <v>79.739999999999995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-222</v>
      </c>
      <c r="AA49" s="117">
        <f>STOA!H49</f>
        <v>620.65</v>
      </c>
      <c r="AB49" s="117">
        <f>-STOA!N49</f>
        <v>0</v>
      </c>
      <c r="AC49">
        <f t="shared" si="0"/>
        <v>22.267508019893882</v>
      </c>
      <c r="AD49">
        <f t="shared" si="1"/>
        <v>1702.5710014680101</v>
      </c>
      <c r="AE49">
        <f>'IDT-1'!B49</f>
        <v>0</v>
      </c>
      <c r="AF49" s="26"/>
      <c r="AG49">
        <f t="shared" si="2"/>
        <v>1702.5710014680101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-179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10.43</v>
      </c>
      <c r="E50">
        <f>GT_NG!P50</f>
        <v>16.592942699902881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805.12938445534837</v>
      </c>
      <c r="P50" s="77">
        <v>58.95</v>
      </c>
      <c r="Q50" s="77">
        <v>13.5</v>
      </c>
      <c r="R50" s="80">
        <v>46.5</v>
      </c>
      <c r="S50" s="80">
        <v>0</v>
      </c>
      <c r="T50" s="78">
        <f>SUMPRODUCT(LTA!F50:AJ50,LTA!F$101:AJ$101,LTA!F$103:AJ$103)</f>
        <v>394.94</v>
      </c>
      <c r="U50" s="78">
        <f>SUMPRODUCT(LTA!F50:AJ50,LTA!F$102:AJ$102,LTA!F$103:AJ$103)</f>
        <v>78.52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-205</v>
      </c>
      <c r="AA50" s="117">
        <f>STOA!H50</f>
        <v>620.65</v>
      </c>
      <c r="AB50" s="117">
        <f>-STOA!N50</f>
        <v>0</v>
      </c>
      <c r="AC50">
        <f t="shared" si="0"/>
        <v>22.226382823974678</v>
      </c>
      <c r="AD50">
        <f t="shared" si="1"/>
        <v>1714.0098339660158</v>
      </c>
      <c r="AE50">
        <f>'IDT-1'!B50</f>
        <v>0</v>
      </c>
      <c r="AF50" s="26"/>
      <c r="AG50">
        <f t="shared" si="2"/>
        <v>1714.0098339660158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-188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10.43</v>
      </c>
      <c r="E51">
        <f>GT_NG!P51</f>
        <v>16.592942699902881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751.7377211131261</v>
      </c>
      <c r="P51" s="77">
        <v>57.57</v>
      </c>
      <c r="Q51" s="77">
        <v>13.66</v>
      </c>
      <c r="R51" s="80">
        <v>46.5</v>
      </c>
      <c r="S51" s="80">
        <v>0</v>
      </c>
      <c r="T51" s="78">
        <f>SUMPRODUCT(LTA!F51:AJ51,LTA!F$101:AJ$101,LTA!F$103:AJ$103)</f>
        <v>395.73</v>
      </c>
      <c r="U51" s="78">
        <f>SUMPRODUCT(LTA!F51:AJ51,LTA!F$102:AJ$102,LTA!F$103:AJ$103)</f>
        <v>77.959999999999994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-214</v>
      </c>
      <c r="AA51" s="117">
        <f>STOA!H51</f>
        <v>620.65</v>
      </c>
      <c r="AB51" s="117">
        <f>-STOA!N51</f>
        <v>0</v>
      </c>
      <c r="AC51">
        <f t="shared" si="0"/>
        <v>21.321674065497746</v>
      </c>
      <c r="AD51">
        <f t="shared" si="1"/>
        <v>1708.5328793822703</v>
      </c>
      <c r="AE51">
        <f>'IDT-1'!B51</f>
        <v>0</v>
      </c>
      <c r="AF51" s="26"/>
      <c r="AG51">
        <f t="shared" si="2"/>
        <v>1708.5328793822703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-131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10.43</v>
      </c>
      <c r="E52">
        <f>GT_NG!P52</f>
        <v>16.592942699902881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757.08333362026156</v>
      </c>
      <c r="P52" s="77">
        <v>57.57</v>
      </c>
      <c r="Q52" s="77">
        <v>13.66</v>
      </c>
      <c r="R52" s="80">
        <v>46.5</v>
      </c>
      <c r="S52" s="80">
        <v>0</v>
      </c>
      <c r="T52" s="78">
        <f>SUMPRODUCT(LTA!F52:AJ52,LTA!F$101:AJ$101,LTA!F$103:AJ$103)</f>
        <v>395.03000000000003</v>
      </c>
      <c r="U52" s="78">
        <f>SUMPRODUCT(LTA!F52:AJ52,LTA!F$102:AJ$102,LTA!F$103:AJ$103)</f>
        <v>77.47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-217</v>
      </c>
      <c r="AA52" s="117">
        <f>STOA!H52</f>
        <v>620.65</v>
      </c>
      <c r="AB52" s="117">
        <f>-STOA!N52</f>
        <v>0</v>
      </c>
      <c r="AC52">
        <f t="shared" si="0"/>
        <v>21.269462180338586</v>
      </c>
      <c r="AD52">
        <f t="shared" si="1"/>
        <v>1722.740703774565</v>
      </c>
      <c r="AE52">
        <f>'IDT-1'!B52</f>
        <v>0</v>
      </c>
      <c r="AF52" s="26"/>
      <c r="AG52">
        <f t="shared" si="2"/>
        <v>1722.740703774565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-118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10.43</v>
      </c>
      <c r="E53">
        <f>GT_NG!P53</f>
        <v>16.592942699902881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731.08009333339919</v>
      </c>
      <c r="P53" s="77">
        <v>19.29</v>
      </c>
      <c r="Q53" s="77">
        <v>13.500000000000002</v>
      </c>
      <c r="R53" s="80">
        <v>46.5</v>
      </c>
      <c r="S53" s="80">
        <v>0</v>
      </c>
      <c r="T53" s="78">
        <f>SUMPRODUCT(LTA!F53:AJ53,LTA!F$101:AJ$101,LTA!F$103:AJ$103)</f>
        <v>396.96</v>
      </c>
      <c r="U53" s="78">
        <f>SUMPRODUCT(LTA!F53:AJ53,LTA!F$102:AJ$102,LTA!F$103:AJ$103)</f>
        <v>80.669999999999987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-208</v>
      </c>
      <c r="AA53" s="117">
        <f>STOA!H53</f>
        <v>620.65</v>
      </c>
      <c r="AB53" s="117">
        <f>-STOA!N53</f>
        <v>0</v>
      </c>
      <c r="AC53">
        <f t="shared" si="0"/>
        <v>20.942824471302494</v>
      </c>
      <c r="AD53">
        <f t="shared" si="1"/>
        <v>1641.7541011967389</v>
      </c>
      <c r="AE53">
        <f>'IDT-1'!B53</f>
        <v>0</v>
      </c>
      <c r="AF53" s="26"/>
      <c r="AG53">
        <f t="shared" si="2"/>
        <v>1641.7541011967389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-149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10.43</v>
      </c>
      <c r="E54">
        <f>GT_NG!P54</f>
        <v>16.592942699902881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723.7586831438656</v>
      </c>
      <c r="P54" s="77">
        <v>19.29</v>
      </c>
      <c r="Q54" s="77">
        <v>13.500000000000002</v>
      </c>
      <c r="R54" s="80">
        <v>46.5</v>
      </c>
      <c r="S54" s="80">
        <v>0</v>
      </c>
      <c r="T54" s="78">
        <f>SUMPRODUCT(LTA!F54:AJ54,LTA!F$101:AJ$101,LTA!F$103:AJ$103)</f>
        <v>396.32000000000005</v>
      </c>
      <c r="U54" s="78">
        <f>SUMPRODUCT(LTA!F54:AJ54,LTA!F$102:AJ$102,LTA!F$103:AJ$103)</f>
        <v>77.91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-205</v>
      </c>
      <c r="AA54" s="117">
        <f>STOA!H54</f>
        <v>620.65</v>
      </c>
      <c r="AB54" s="117">
        <f>-STOA!N54</f>
        <v>0</v>
      </c>
      <c r="AC54">
        <f t="shared" si="0"/>
        <v>20.786329168979226</v>
      </c>
      <c r="AD54">
        <f t="shared" si="1"/>
        <v>1638.1891863095284</v>
      </c>
      <c r="AE54">
        <f>'IDT-1'!B54</f>
        <v>0</v>
      </c>
      <c r="AF54" s="26"/>
      <c r="AG54">
        <f t="shared" si="2"/>
        <v>1638.1891863095284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-145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10.43</v>
      </c>
      <c r="E55">
        <f>GT_NG!P55</f>
        <v>16.592942699902881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714.32976789778581</v>
      </c>
      <c r="P55" s="77">
        <v>20</v>
      </c>
      <c r="Q55" s="77">
        <v>13.500000000000002</v>
      </c>
      <c r="R55" s="80">
        <v>46.5</v>
      </c>
      <c r="S55" s="80">
        <v>0</v>
      </c>
      <c r="T55" s="78">
        <f>SUMPRODUCT(LTA!F55:AJ55,LTA!F$101:AJ$101,LTA!F$103:AJ$103)</f>
        <v>394.62</v>
      </c>
      <c r="U55" s="78">
        <f>SUMPRODUCT(LTA!F55:AJ55,LTA!F$102:AJ$102,LTA!F$103:AJ$103)</f>
        <v>75.83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-232</v>
      </c>
      <c r="AA55" s="117">
        <f>STOA!H55</f>
        <v>620.65</v>
      </c>
      <c r="AB55" s="117">
        <f>-STOA!N55</f>
        <v>0</v>
      </c>
      <c r="AC55">
        <f t="shared" si="0"/>
        <v>20.614191822158361</v>
      </c>
      <c r="AD55">
        <f t="shared" si="1"/>
        <v>1632.8624084102694</v>
      </c>
      <c r="AE55">
        <f>'IDT-1'!B55</f>
        <v>0</v>
      </c>
      <c r="AF55" s="26"/>
      <c r="AG55">
        <f t="shared" si="2"/>
        <v>1632.8624084102694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-111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10.43</v>
      </c>
      <c r="E56">
        <f>GT_NG!P56</f>
        <v>16.592942699902881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711.74308585994561</v>
      </c>
      <c r="P56" s="77">
        <v>19.290000000000003</v>
      </c>
      <c r="Q56" s="77">
        <v>13.500000000000002</v>
      </c>
      <c r="R56" s="80">
        <v>46.5</v>
      </c>
      <c r="S56" s="80">
        <v>0</v>
      </c>
      <c r="T56" s="78">
        <f>SUMPRODUCT(LTA!F56:AJ56,LTA!F$101:AJ$101,LTA!F$103:AJ$103)</f>
        <v>394.46</v>
      </c>
      <c r="U56" s="78">
        <f>SUMPRODUCT(LTA!F56:AJ56,LTA!F$102:AJ$102,LTA!F$103:AJ$103)</f>
        <v>74.03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-233</v>
      </c>
      <c r="AA56" s="117">
        <f>STOA!H56</f>
        <v>620.65</v>
      </c>
      <c r="AB56" s="117">
        <f>-STOA!N56</f>
        <v>0</v>
      </c>
      <c r="AC56">
        <f t="shared" si="0"/>
        <v>20.567933020225368</v>
      </c>
      <c r="AD56">
        <f t="shared" si="1"/>
        <v>1627.6519851743622</v>
      </c>
      <c r="AE56">
        <f>'IDT-1'!B56</f>
        <v>0</v>
      </c>
      <c r="AF56" s="26"/>
      <c r="AG56">
        <f t="shared" si="2"/>
        <v>1627.6519851743622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-110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10.43</v>
      </c>
      <c r="E57">
        <f>GT_NG!P57</f>
        <v>16.592942699902881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720.48301023857891</v>
      </c>
      <c r="P57" s="77">
        <v>19.290000000000003</v>
      </c>
      <c r="Q57" s="77">
        <v>13.500000000000002</v>
      </c>
      <c r="R57" s="80">
        <v>46.5</v>
      </c>
      <c r="S57" s="80">
        <v>0</v>
      </c>
      <c r="T57" s="78">
        <f>SUMPRODUCT(LTA!F57:AJ57,LTA!F$101:AJ$101,LTA!F$103:AJ$103)</f>
        <v>394.38000000000005</v>
      </c>
      <c r="U57" s="78">
        <f>SUMPRODUCT(LTA!F57:AJ57,LTA!F$102:AJ$102,LTA!F$103:AJ$103)</f>
        <v>72.14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-226</v>
      </c>
      <c r="AA57" s="117">
        <f>STOA!H57</f>
        <v>620.65</v>
      </c>
      <c r="AB57" s="117">
        <f>-STOA!N57</f>
        <v>0</v>
      </c>
      <c r="AC57">
        <f t="shared" si="0"/>
        <v>20.636386482279537</v>
      </c>
      <c r="AD57">
        <f t="shared" si="1"/>
        <v>1633.3534560909413</v>
      </c>
      <c r="AE57">
        <f>'IDT-1'!B57</f>
        <v>0</v>
      </c>
      <c r="AF57" s="26"/>
      <c r="AG57">
        <f t="shared" si="2"/>
        <v>1633.3534560909413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-118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10.43</v>
      </c>
      <c r="E58">
        <f>GT_NG!P58</f>
        <v>16.592942699902881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736.13257426068014</v>
      </c>
      <c r="P58" s="77">
        <v>19.290000000000003</v>
      </c>
      <c r="Q58" s="77">
        <v>13.500000000000002</v>
      </c>
      <c r="R58" s="80">
        <v>46.5</v>
      </c>
      <c r="S58" s="80">
        <v>0</v>
      </c>
      <c r="T58" s="78">
        <f>SUMPRODUCT(LTA!F58:AJ58,LTA!F$101:AJ$101,LTA!F$103:AJ$103)</f>
        <v>393.88</v>
      </c>
      <c r="U58" s="78">
        <f>SUMPRODUCT(LTA!F58:AJ58,LTA!F$102:AJ$102,LTA!F$103:AJ$103)</f>
        <v>62.18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-213</v>
      </c>
      <c r="AA58" s="117">
        <f>STOA!H58</f>
        <v>620.65</v>
      </c>
      <c r="AB58" s="117">
        <f>-STOA!N58</f>
        <v>0</v>
      </c>
      <c r="AC58">
        <f t="shared" si="0"/>
        <v>20.637664008063048</v>
      </c>
      <c r="AD58">
        <f t="shared" si="1"/>
        <v>1643.5417425872593</v>
      </c>
      <c r="AE58">
        <f>'IDT-1'!B58</f>
        <v>0</v>
      </c>
      <c r="AF58" s="26"/>
      <c r="AG58">
        <f t="shared" si="2"/>
        <v>1643.5417425872593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-126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10.43</v>
      </c>
      <c r="E59">
        <f>GT_NG!P59</f>
        <v>16.592942699902881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84.263903636784804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735.93008150518358</v>
      </c>
      <c r="P59" s="77">
        <v>18.09</v>
      </c>
      <c r="Q59" s="77">
        <v>13.500000000000002</v>
      </c>
      <c r="R59" s="80">
        <v>46.5</v>
      </c>
      <c r="S59" s="80">
        <v>0</v>
      </c>
      <c r="T59" s="78">
        <f>SUMPRODUCT(LTA!F59:AJ59,LTA!F$101:AJ$101,LTA!F$103:AJ$103)</f>
        <v>382.49</v>
      </c>
      <c r="U59" s="78">
        <f>SUMPRODUCT(LTA!F59:AJ59,LTA!F$102:AJ$102,LTA!F$103:AJ$103)</f>
        <v>62.11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-201</v>
      </c>
      <c r="AA59" s="117">
        <f>STOA!H59</f>
        <v>617.15</v>
      </c>
      <c r="AB59" s="117">
        <f>-STOA!N59</f>
        <v>0</v>
      </c>
      <c r="AC59">
        <f t="shared" si="0"/>
        <v>20.318223644588773</v>
      </c>
      <c r="AD59">
        <f t="shared" si="1"/>
        <v>1647.7387041972825</v>
      </c>
      <c r="AE59">
        <f>'IDT-1'!B59</f>
        <v>0</v>
      </c>
      <c r="AF59" s="26"/>
      <c r="AG59">
        <f t="shared" si="2"/>
        <v>1647.7387041972825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-118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10.43</v>
      </c>
      <c r="E60">
        <f>GT_NG!P60</f>
        <v>16.592942699902881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84.263903636784804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744.34653818478307</v>
      </c>
      <c r="P60" s="77">
        <v>19.29</v>
      </c>
      <c r="Q60" s="77">
        <v>13.5</v>
      </c>
      <c r="R60" s="80">
        <v>46.5</v>
      </c>
      <c r="S60" s="80">
        <v>0</v>
      </c>
      <c r="T60" s="78">
        <f>SUMPRODUCT(LTA!F60:AJ60,LTA!F$101:AJ$101,LTA!F$103:AJ$103)</f>
        <v>382.16</v>
      </c>
      <c r="U60" s="78">
        <f>SUMPRODUCT(LTA!F60:AJ60,LTA!F$102:AJ$102,LTA!F$103:AJ$103)</f>
        <v>61.05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-186</v>
      </c>
      <c r="AA60" s="117">
        <f>STOA!H60</f>
        <v>613.65</v>
      </c>
      <c r="AB60" s="117">
        <f>-STOA!N60</f>
        <v>0</v>
      </c>
      <c r="AC60">
        <f t="shared" si="0"/>
        <v>20.200010167969737</v>
      </c>
      <c r="AD60">
        <f t="shared" si="1"/>
        <v>1670.5833743535011</v>
      </c>
      <c r="AE60">
        <f>'IDT-1'!B60</f>
        <v>0</v>
      </c>
      <c r="AF60" s="26"/>
      <c r="AG60">
        <f t="shared" si="2"/>
        <v>1670.5833743535011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-115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10.43</v>
      </c>
      <c r="E61">
        <f>GT_NG!P61</f>
        <v>16.592942699902881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84.263903636784804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744.54885590590823</v>
      </c>
      <c r="P61" s="77">
        <v>19.29</v>
      </c>
      <c r="Q61" s="77">
        <v>13.5</v>
      </c>
      <c r="R61" s="80">
        <v>46.5</v>
      </c>
      <c r="S61" s="80">
        <v>0</v>
      </c>
      <c r="T61" s="78">
        <f>SUMPRODUCT(LTA!F61:AJ61,LTA!F$101:AJ$101,LTA!F$103:AJ$103)</f>
        <v>381.04</v>
      </c>
      <c r="U61" s="78">
        <f>SUMPRODUCT(LTA!F61:AJ61,LTA!F$102:AJ$102,LTA!F$103:AJ$103)</f>
        <v>59.87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-170</v>
      </c>
      <c r="AA61" s="117">
        <f>STOA!H61</f>
        <v>613.65</v>
      </c>
      <c r="AB61" s="117">
        <f>-STOA!N61</f>
        <v>0</v>
      </c>
      <c r="AC61">
        <f t="shared" si="0"/>
        <v>19.879694228160993</v>
      </c>
      <c r="AD61">
        <f t="shared" si="1"/>
        <v>1702.8060080144346</v>
      </c>
      <c r="AE61">
        <f>'IDT-1'!B61</f>
        <v>0</v>
      </c>
      <c r="AF61" s="26"/>
      <c r="AG61">
        <f t="shared" si="2"/>
        <v>1702.8060080144346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10.43</v>
      </c>
      <c r="E62">
        <f>GT_NG!P62</f>
        <v>16.592942699902881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84.263903636784804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753.18109287224684</v>
      </c>
      <c r="P62" s="77">
        <v>38.58</v>
      </c>
      <c r="Q62" s="77">
        <v>13.5</v>
      </c>
      <c r="R62" s="80">
        <v>46.5</v>
      </c>
      <c r="S62" s="80">
        <v>0</v>
      </c>
      <c r="T62" s="78">
        <f>SUMPRODUCT(LTA!F62:AJ62,LTA!F$101:AJ$101,LTA!F$103:AJ$103)</f>
        <v>370.11</v>
      </c>
      <c r="U62" s="78">
        <f>SUMPRODUCT(LTA!F62:AJ62,LTA!F$102:AJ$102,LTA!F$103:AJ$103)</f>
        <v>54.93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-157</v>
      </c>
      <c r="AA62" s="117">
        <f>STOA!H62</f>
        <v>610.84999999999991</v>
      </c>
      <c r="AB62" s="117">
        <f>-STOA!N62</f>
        <v>0</v>
      </c>
      <c r="AC62">
        <f t="shared" si="0"/>
        <v>19.943357658420382</v>
      </c>
      <c r="AD62">
        <f t="shared" si="1"/>
        <v>1713.9945815505141</v>
      </c>
      <c r="AE62">
        <f>'IDT-1'!B62</f>
        <v>0</v>
      </c>
      <c r="AF62" s="26"/>
      <c r="AG62">
        <f t="shared" si="2"/>
        <v>1713.9945815505141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-108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10.43</v>
      </c>
      <c r="E63">
        <f>GT_NG!P63</f>
        <v>16.592942699902881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84.263903636784804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769.19404526695234</v>
      </c>
      <c r="P63" s="77">
        <v>57.875528430160699</v>
      </c>
      <c r="Q63" s="77">
        <v>13.5</v>
      </c>
      <c r="R63" s="80">
        <v>46.5</v>
      </c>
      <c r="S63" s="80">
        <v>0</v>
      </c>
      <c r="T63" s="78">
        <f>SUMPRODUCT(LTA!F63:AJ63,LTA!F$101:AJ$101,LTA!F$103:AJ$103)</f>
        <v>293.27999999999997</v>
      </c>
      <c r="U63" s="78">
        <f>SUMPRODUCT(LTA!F63:AJ63,LTA!F$102:AJ$102,LTA!F$103:AJ$103)</f>
        <v>55.059999999999995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-160</v>
      </c>
      <c r="AA63" s="117">
        <f>STOA!H63</f>
        <v>596.84999999999991</v>
      </c>
      <c r="AB63" s="117">
        <f>-STOA!N63</f>
        <v>0</v>
      </c>
      <c r="AC63">
        <f t="shared" si="0"/>
        <v>19.331618504368471</v>
      </c>
      <c r="AD63">
        <f t="shared" si="1"/>
        <v>1673.2148015294322</v>
      </c>
      <c r="AE63">
        <f>'IDT-1'!B63</f>
        <v>0</v>
      </c>
      <c r="AF63" s="26"/>
      <c r="AG63">
        <f t="shared" si="2"/>
        <v>1673.2148015294322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10.43</v>
      </c>
      <c r="E64">
        <f>GT_NG!P64</f>
        <v>16.592942699902881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84.263903636784804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784.7671695759708</v>
      </c>
      <c r="P64" s="77">
        <v>57.875528430160699</v>
      </c>
      <c r="Q64" s="77">
        <v>13.5</v>
      </c>
      <c r="R64" s="80">
        <v>46.5</v>
      </c>
      <c r="S64" s="80">
        <v>0</v>
      </c>
      <c r="T64" s="78">
        <f>SUMPRODUCT(LTA!F64:AJ64,LTA!F$101:AJ$101,LTA!F$103:AJ$103)</f>
        <v>278.23</v>
      </c>
      <c r="U64" s="78">
        <f>SUMPRODUCT(LTA!F64:AJ64,LTA!F$102:AJ$102,LTA!F$103:AJ$103)</f>
        <v>55.160000000000004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-142</v>
      </c>
      <c r="AA64" s="117">
        <f>STOA!H64</f>
        <v>589.84999999999991</v>
      </c>
      <c r="AB64" s="117">
        <f>-STOA!N64</f>
        <v>0</v>
      </c>
      <c r="AC64">
        <f t="shared" si="0"/>
        <v>19.035792555188561</v>
      </c>
      <c r="AD64">
        <f t="shared" si="1"/>
        <v>1694.1337517876304</v>
      </c>
      <c r="AE64">
        <f>'IDT-1'!B64</f>
        <v>0</v>
      </c>
      <c r="AF64" s="26"/>
      <c r="AG64">
        <f t="shared" si="2"/>
        <v>1694.1337517876304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10.43</v>
      </c>
      <c r="E65">
        <f>GT_NG!P65</f>
        <v>16.592942699902881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84.263903636784804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796.67064687063612</v>
      </c>
      <c r="P65" s="77">
        <v>31.12295536562203</v>
      </c>
      <c r="Q65" s="77">
        <v>13.5</v>
      </c>
      <c r="R65" s="80">
        <v>46.5</v>
      </c>
      <c r="S65" s="80">
        <v>0</v>
      </c>
      <c r="T65" s="78">
        <f>SUMPRODUCT(LTA!F65:AJ65,LTA!F$101:AJ$101,LTA!F$103:AJ$103)</f>
        <v>260.33999999999997</v>
      </c>
      <c r="U65" s="78">
        <f>SUMPRODUCT(LTA!F65:AJ65,LTA!F$102:AJ$102,LTA!F$103:AJ$103)</f>
        <v>61.97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-114</v>
      </c>
      <c r="AA65" s="117">
        <f>STOA!H65</f>
        <v>582.84999999999991</v>
      </c>
      <c r="AB65" s="117">
        <f>-STOA!N65</f>
        <v>0</v>
      </c>
      <c r="AC65">
        <f t="shared" si="0"/>
        <v>18.195572606037565</v>
      </c>
      <c r="AD65">
        <f t="shared" si="1"/>
        <v>1724.0448759669082</v>
      </c>
      <c r="AE65">
        <f>'IDT-1'!B65</f>
        <v>0</v>
      </c>
      <c r="AF65" s="26"/>
      <c r="AG65">
        <f t="shared" si="2"/>
        <v>1724.0448759669082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10.43</v>
      </c>
      <c r="E66">
        <f>GT_NG!P66</f>
        <v>16.592942699902881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84.263903636784804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805.59521455893594</v>
      </c>
      <c r="P66" s="77">
        <v>19.29</v>
      </c>
      <c r="Q66" s="77">
        <v>13.5</v>
      </c>
      <c r="R66" s="80">
        <v>46.5</v>
      </c>
      <c r="S66" s="80">
        <v>0</v>
      </c>
      <c r="T66" s="78">
        <f>SUMPRODUCT(LTA!F66:AJ66,LTA!F$101:AJ$101,LTA!F$103:AJ$103)</f>
        <v>244.61</v>
      </c>
      <c r="U66" s="78">
        <f>SUMPRODUCT(LTA!F66:AJ66,LTA!F$102:AJ$102,LTA!F$103:AJ$103)</f>
        <v>63.19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-74</v>
      </c>
      <c r="AA66" s="117">
        <f>STOA!H66</f>
        <v>574.44999999999993</v>
      </c>
      <c r="AB66" s="117">
        <f>-STOA!N66</f>
        <v>0</v>
      </c>
      <c r="AC66">
        <f t="shared" si="0"/>
        <v>17.790808244033222</v>
      </c>
      <c r="AD66">
        <f t="shared" si="1"/>
        <v>1718.6312526515901</v>
      </c>
      <c r="AE66">
        <f>'IDT-1'!B66</f>
        <v>0</v>
      </c>
      <c r="AF66" s="26"/>
      <c r="AG66">
        <f t="shared" si="2"/>
        <v>1718.6312526515901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10.43</v>
      </c>
      <c r="E67">
        <f>GT_NG!P67</f>
        <v>16.592942699902881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84.263903636784804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813.36249037898426</v>
      </c>
      <c r="P67" s="77">
        <v>19.29</v>
      </c>
      <c r="Q67" s="77">
        <v>13.499999999999998</v>
      </c>
      <c r="R67" s="80">
        <v>46.5</v>
      </c>
      <c r="S67" s="80">
        <v>0</v>
      </c>
      <c r="T67" s="78">
        <f>SUMPRODUCT(LTA!F67:AJ67,LTA!F$101:AJ$101,LTA!F$103:AJ$103)</f>
        <v>236.79</v>
      </c>
      <c r="U67" s="78">
        <f>SUMPRODUCT(LTA!F67:AJ67,LTA!F$102:AJ$102,LTA!F$103:AJ$103)</f>
        <v>63.71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-66</v>
      </c>
      <c r="AA67" s="117">
        <f>STOA!H67</f>
        <v>559.68000000000006</v>
      </c>
      <c r="AB67" s="117">
        <f>-STOA!N67</f>
        <v>0</v>
      </c>
      <c r="AC67">
        <f t="shared" si="0"/>
        <v>17.176647257528906</v>
      </c>
      <c r="AD67">
        <f t="shared" si="1"/>
        <v>1759.9426894581431</v>
      </c>
      <c r="AE67">
        <f>'IDT-1'!B67</f>
        <v>0</v>
      </c>
      <c r="AF67" s="26"/>
      <c r="AG67">
        <f t="shared" si="2"/>
        <v>1759.9426894581431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10.43</v>
      </c>
      <c r="E68">
        <f>GT_NG!P68</f>
        <v>16.592942699902881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84.263903636784804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813.36249037898426</v>
      </c>
      <c r="P68" s="77">
        <v>33.76</v>
      </c>
      <c r="Q68" s="77">
        <v>13.499999999999998</v>
      </c>
      <c r="R68" s="80">
        <v>46.5</v>
      </c>
      <c r="S68" s="80">
        <v>0</v>
      </c>
      <c r="T68" s="78">
        <f>SUMPRODUCT(LTA!F68:AJ68,LTA!F$101:AJ$101,LTA!F$103:AJ$103)</f>
        <v>189.01999999999998</v>
      </c>
      <c r="U68" s="78">
        <f>SUMPRODUCT(LTA!F68:AJ68,LTA!F$102:AJ$102,LTA!F$103:AJ$103)</f>
        <v>64.3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-51</v>
      </c>
      <c r="AA68" s="117">
        <f>STOA!H68</f>
        <v>545.68000000000006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16.605792962129392</v>
      </c>
      <c r="AD68">
        <f t="shared" ref="AD68:AD98" si="4">SUM(B68:AB68,AI68:AR68)-AC68</f>
        <v>1731.8035437535425</v>
      </c>
      <c r="AE68">
        <f>'IDT-1'!B68</f>
        <v>0</v>
      </c>
      <c r="AF68" s="26"/>
      <c r="AG68">
        <f t="shared" ref="AG68:AG98" si="5">SUM(AD68:AF68)+AT68</f>
        <v>1731.8035437535425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10.43</v>
      </c>
      <c r="E69">
        <f>GT_NG!P69</f>
        <v>16.592942699902881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84.263903636784804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812.88778372847855</v>
      </c>
      <c r="P69" s="77">
        <v>38.58</v>
      </c>
      <c r="Q69" s="77">
        <v>13.499999999999998</v>
      </c>
      <c r="R69" s="80">
        <v>46.5</v>
      </c>
      <c r="S69" s="80">
        <v>0</v>
      </c>
      <c r="T69" s="78">
        <f>SUMPRODUCT(LTA!F69:AJ69,LTA!F$101:AJ$101,LTA!F$103:AJ$103)</f>
        <v>179.42000000000002</v>
      </c>
      <c r="U69" s="78">
        <f>SUMPRODUCT(LTA!F69:AJ69,LTA!F$102:AJ$102,LTA!F$103:AJ$103)</f>
        <v>65.72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-22</v>
      </c>
      <c r="AA69" s="117">
        <f>STOA!H69</f>
        <v>531.68000000000006</v>
      </c>
      <c r="AB69" s="117">
        <f>-STOA!N69</f>
        <v>0</v>
      </c>
      <c r="AC69">
        <f t="shared" si="3"/>
        <v>16.191381845461279</v>
      </c>
      <c r="AD69">
        <f t="shared" si="4"/>
        <v>1743.3832482197049</v>
      </c>
      <c r="AE69">
        <f>'IDT-1'!B69</f>
        <v>0</v>
      </c>
      <c r="AF69" s="26"/>
      <c r="AG69">
        <f t="shared" si="5"/>
        <v>1743.3832482197049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10.43</v>
      </c>
      <c r="E70">
        <f>GT_NG!P70</f>
        <v>16.592942699902881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84.263903636784804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812.75822032879967</v>
      </c>
      <c r="P70" s="77">
        <v>38.58</v>
      </c>
      <c r="Q70" s="77">
        <v>13.499999999999998</v>
      </c>
      <c r="R70" s="80">
        <v>46.5</v>
      </c>
      <c r="S70" s="80">
        <v>0</v>
      </c>
      <c r="T70" s="78">
        <f>SUMPRODUCT(LTA!F70:AJ70,LTA!F$101:AJ$101,LTA!F$103:AJ$103)</f>
        <v>165</v>
      </c>
      <c r="U70" s="78">
        <f>SUMPRODUCT(LTA!F70:AJ70,LTA!F$102:AJ$102,LTA!F$103:AJ$103)</f>
        <v>68.88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516.28</v>
      </c>
      <c r="AB70" s="117">
        <f>-STOA!N70</f>
        <v>0</v>
      </c>
      <c r="AC70">
        <f t="shared" si="3"/>
        <v>15.751436754533611</v>
      </c>
      <c r="AD70">
        <f t="shared" si="4"/>
        <v>1740.0336299109538</v>
      </c>
      <c r="AE70">
        <f>'IDT-1'!B70</f>
        <v>0</v>
      </c>
      <c r="AF70" s="26"/>
      <c r="AG70">
        <f t="shared" si="5"/>
        <v>1740.0336299109538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10.43</v>
      </c>
      <c r="E71">
        <f>GT_NG!P71</f>
        <v>16.592942699902881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84.263903636784804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814.56139717115468</v>
      </c>
      <c r="P71" s="77">
        <v>58.95</v>
      </c>
      <c r="Q71" s="77">
        <v>13.499999999999998</v>
      </c>
      <c r="R71" s="80">
        <v>45.5</v>
      </c>
      <c r="S71" s="80">
        <v>0</v>
      </c>
      <c r="T71" s="78">
        <f>SUMPRODUCT(LTA!F71:AJ71,LTA!F$101:AJ$101,LTA!F$103:AJ$103)</f>
        <v>154.19</v>
      </c>
      <c r="U71" s="78">
        <f>SUMPRODUCT(LTA!F71:AJ71,LTA!F$102:AJ$102,LTA!F$103:AJ$103)</f>
        <v>81.25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499.48</v>
      </c>
      <c r="AB71" s="117">
        <f>-STOA!N71</f>
        <v>0</v>
      </c>
      <c r="AC71">
        <f t="shared" si="3"/>
        <v>15.949808542869016</v>
      </c>
      <c r="AD71">
        <f t="shared" si="4"/>
        <v>1796.5284349649735</v>
      </c>
      <c r="AE71">
        <f>'IDT-1'!B71</f>
        <v>0</v>
      </c>
      <c r="AF71" s="26"/>
      <c r="AG71">
        <f t="shared" si="5"/>
        <v>1796.5284349649735</v>
      </c>
      <c r="AI71" s="75">
        <f>PXIL!H71</f>
        <v>0</v>
      </c>
      <c r="AJ71" s="75">
        <f>PXIL!N71</f>
        <v>0</v>
      </c>
      <c r="AK71" s="75">
        <f>RTM_IEX!H71</f>
        <v>33.76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10.43</v>
      </c>
      <c r="E72">
        <f>GT_NG!P72</f>
        <v>16.592942699902881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84.263903636784804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845.03649158624569</v>
      </c>
      <c r="P72" s="77">
        <v>58.95</v>
      </c>
      <c r="Q72" s="77">
        <v>13.499999999999998</v>
      </c>
      <c r="R72" s="80">
        <v>30.4</v>
      </c>
      <c r="S72" s="80">
        <v>0</v>
      </c>
      <c r="T72" s="78">
        <f>SUMPRODUCT(LTA!F72:AJ72,LTA!F$101:AJ$101,LTA!F$103:AJ$103)</f>
        <v>131.48999999999998</v>
      </c>
      <c r="U72" s="78">
        <f>SUMPRODUCT(LTA!F72:AJ72,LTA!F$102:AJ$102,LTA!F$103:AJ$103)</f>
        <v>82.78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485.48</v>
      </c>
      <c r="AB72" s="117">
        <f>-STOA!N72</f>
        <v>0</v>
      </c>
      <c r="AC72">
        <f t="shared" si="3"/>
        <v>15.750093373721816</v>
      </c>
      <c r="AD72">
        <f t="shared" si="4"/>
        <v>1774.0332445492118</v>
      </c>
      <c r="AE72">
        <f>'IDT-1'!B72</f>
        <v>0</v>
      </c>
      <c r="AF72" s="26"/>
      <c r="AG72">
        <f t="shared" si="5"/>
        <v>1774.0332445492118</v>
      </c>
      <c r="AI72" s="75">
        <f>PXIL!H72</f>
        <v>0</v>
      </c>
      <c r="AJ72" s="75">
        <f>PXIL!N72</f>
        <v>0</v>
      </c>
      <c r="AK72" s="75">
        <f>RTM_IEX!H72</f>
        <v>30.86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10.43</v>
      </c>
      <c r="E73">
        <f>GT_NG!P73</f>
        <v>16.592942699902881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84.263903636784804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844.98108861637979</v>
      </c>
      <c r="P73" s="77">
        <v>58.95</v>
      </c>
      <c r="Q73" s="77">
        <v>13.499999999999998</v>
      </c>
      <c r="R73" s="80">
        <v>12.6</v>
      </c>
      <c r="S73" s="80">
        <v>0</v>
      </c>
      <c r="T73" s="78">
        <f>SUMPRODUCT(LTA!F73:AJ73,LTA!F$101:AJ$101,LTA!F$103:AJ$103)</f>
        <v>127.84</v>
      </c>
      <c r="U73" s="78">
        <f>SUMPRODUCT(LTA!F73:AJ73,LTA!F$102:AJ$102,LTA!F$103:AJ$103)</f>
        <v>84.25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470.78</v>
      </c>
      <c r="AB73" s="117">
        <f>-STOA!N73</f>
        <v>0</v>
      </c>
      <c r="AC73">
        <f t="shared" si="3"/>
        <v>15.682109827586993</v>
      </c>
      <c r="AD73">
        <f t="shared" si="4"/>
        <v>1766.3758251254801</v>
      </c>
      <c r="AE73">
        <f>'IDT-1'!B73</f>
        <v>0</v>
      </c>
      <c r="AF73" s="26"/>
      <c r="AG73">
        <f t="shared" si="5"/>
        <v>1766.3758251254801</v>
      </c>
      <c r="AI73" s="75">
        <f>PXIL!H73</f>
        <v>0</v>
      </c>
      <c r="AJ73" s="75">
        <f>PXIL!N73</f>
        <v>0</v>
      </c>
      <c r="AK73" s="75">
        <f>RTM_IEX!H73</f>
        <v>57.87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16.592942699902881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84.263903636784804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862.88602180010469</v>
      </c>
      <c r="P74" s="77">
        <v>58.95</v>
      </c>
      <c r="Q74" s="77">
        <v>13.499999999999998</v>
      </c>
      <c r="R74" s="80">
        <v>3.44</v>
      </c>
      <c r="S74" s="80">
        <v>0</v>
      </c>
      <c r="T74" s="78">
        <f>SUMPRODUCT(LTA!F74:AJ74,LTA!F$101:AJ$101,LTA!F$103:AJ$103)</f>
        <v>129.44</v>
      </c>
      <c r="U74" s="78">
        <f>SUMPRODUCT(LTA!F74:AJ74,LTA!F$102:AJ$102,LTA!F$103:AJ$103)</f>
        <v>86.38000000000001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465.18000000000006</v>
      </c>
      <c r="AB74" s="117">
        <f>-STOA!N74</f>
        <v>0</v>
      </c>
      <c r="AC74">
        <f t="shared" si="3"/>
        <v>15.581393239603777</v>
      </c>
      <c r="AD74">
        <f t="shared" si="4"/>
        <v>1755.0314748971889</v>
      </c>
      <c r="AE74">
        <f>'IDT-1'!B74</f>
        <v>0</v>
      </c>
      <c r="AF74" s="26"/>
      <c r="AG74">
        <f t="shared" si="5"/>
        <v>1755.0314748971889</v>
      </c>
      <c r="AI74" s="75">
        <f>PXIL!H74</f>
        <v>0</v>
      </c>
      <c r="AJ74" s="75">
        <f>PXIL!N74</f>
        <v>0</v>
      </c>
      <c r="AK74" s="75">
        <f>RTM_IEX!H74</f>
        <v>39.549999999999997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16.730074457753318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81.63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873.13075108386181</v>
      </c>
      <c r="P75" s="77">
        <v>58.95</v>
      </c>
      <c r="Q75" s="77">
        <v>13.499999999999998</v>
      </c>
      <c r="R75" s="80">
        <v>0</v>
      </c>
      <c r="S75" s="80">
        <v>0</v>
      </c>
      <c r="T75" s="78">
        <f>SUMPRODUCT(LTA!F75:AJ75,LTA!F$101:AJ$101,LTA!F$103:AJ$103)</f>
        <v>125.7</v>
      </c>
      <c r="U75" s="78">
        <f>SUMPRODUCT(LTA!F75:AJ75,LTA!F$102:AJ$102,LTA!F$103:AJ$103)</f>
        <v>87.48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461.68000000000006</v>
      </c>
      <c r="AB75" s="117">
        <f>-STOA!N75</f>
        <v>0</v>
      </c>
      <c r="AC75">
        <f t="shared" si="3"/>
        <v>15.293615264766217</v>
      </c>
      <c r="AD75">
        <f t="shared" si="4"/>
        <v>1722.6172102768492</v>
      </c>
      <c r="AE75">
        <f>'IDT-1'!B75</f>
        <v>0</v>
      </c>
      <c r="AF75" s="26"/>
      <c r="AG75">
        <f t="shared" si="5"/>
        <v>1722.6172102768492</v>
      </c>
      <c r="AI75" s="75">
        <f>PXIL!H75</f>
        <v>0</v>
      </c>
      <c r="AJ75" s="75">
        <f>PXIL!N75</f>
        <v>0</v>
      </c>
      <c r="AK75" s="75">
        <f>RTM_IEX!H75</f>
        <v>8.68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10.43</v>
      </c>
      <c r="E76">
        <f>GT_NG!P76</f>
        <v>16.730074457753318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81.63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898.30405662170097</v>
      </c>
      <c r="P76" s="77">
        <v>58.95</v>
      </c>
      <c r="Q76" s="77">
        <v>13.499999999999998</v>
      </c>
      <c r="R76" s="80">
        <v>0</v>
      </c>
      <c r="S76" s="80">
        <v>0</v>
      </c>
      <c r="T76" s="78">
        <f>SUMPRODUCT(LTA!F76:AJ76,LTA!F$101:AJ$101,LTA!F$103:AJ$103)</f>
        <v>108.4</v>
      </c>
      <c r="U76" s="78">
        <f>SUMPRODUCT(LTA!F76:AJ76,LTA!F$102:AJ$102,LTA!F$103:AJ$103)</f>
        <v>85.94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447.68000000000006</v>
      </c>
      <c r="AB76" s="117">
        <f>-STOA!N76</f>
        <v>0</v>
      </c>
      <c r="AC76">
        <f t="shared" si="3"/>
        <v>15.226148353499202</v>
      </c>
      <c r="AD76">
        <f t="shared" si="4"/>
        <v>1715.0179827259553</v>
      </c>
      <c r="AE76">
        <f>'IDT-1'!B76</f>
        <v>0</v>
      </c>
      <c r="AF76" s="26"/>
      <c r="AG76">
        <f t="shared" si="5"/>
        <v>1715.0179827259553</v>
      </c>
      <c r="AI76" s="75">
        <f>PXIL!H76</f>
        <v>0</v>
      </c>
      <c r="AJ76" s="75">
        <f>PXIL!N76</f>
        <v>0</v>
      </c>
      <c r="AK76" s="75">
        <f>RTM_IEX!H76</f>
        <v>8.68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16.730074457753318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81.63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927.15803158386677</v>
      </c>
      <c r="P77" s="77">
        <v>58.95</v>
      </c>
      <c r="Q77" s="77">
        <v>13.499999999999998</v>
      </c>
      <c r="R77" s="80">
        <v>0</v>
      </c>
      <c r="S77" s="80">
        <v>0</v>
      </c>
      <c r="T77" s="78">
        <f>SUMPRODUCT(LTA!F77:AJ77,LTA!F$101:AJ$101,LTA!F$103:AJ$103)</f>
        <v>96.28</v>
      </c>
      <c r="U77" s="78">
        <f>SUMPRODUCT(LTA!F77:AJ77,LTA!F$102:AJ$102,LTA!F$103:AJ$103)</f>
        <v>85.75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444.18000000000006</v>
      </c>
      <c r="AB77" s="117">
        <f>-STOA!N77</f>
        <v>0</v>
      </c>
      <c r="AC77">
        <f t="shared" si="3"/>
        <v>15.335576353343821</v>
      </c>
      <c r="AD77">
        <f t="shared" si="4"/>
        <v>1711.2725296882763</v>
      </c>
      <c r="AE77">
        <f>'IDT-1'!B77</f>
        <v>0</v>
      </c>
      <c r="AF77" s="26"/>
      <c r="AG77">
        <f t="shared" si="5"/>
        <v>1711.2725296882763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10.43</v>
      </c>
      <c r="E78">
        <f>GT_NG!P78</f>
        <v>16.730074457753318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81.63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959.56392599298408</v>
      </c>
      <c r="P78" s="77">
        <v>58.95</v>
      </c>
      <c r="Q78" s="77">
        <v>13.499999999999998</v>
      </c>
      <c r="R78" s="80">
        <v>0</v>
      </c>
      <c r="S78" s="80">
        <v>0</v>
      </c>
      <c r="T78" s="78">
        <f>SUMPRODUCT(LTA!F78:AJ78,LTA!F$101:AJ$101,LTA!F$103:AJ$103)</f>
        <v>85.49</v>
      </c>
      <c r="U78" s="78">
        <f>SUMPRODUCT(LTA!F78:AJ78,LTA!F$102:AJ$102,LTA!F$103:AJ$103)</f>
        <v>85.18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440.68000000000006</v>
      </c>
      <c r="AB78" s="117">
        <f>-STOA!N78</f>
        <v>0</v>
      </c>
      <c r="AC78">
        <f t="shared" si="3"/>
        <v>15.534370861755031</v>
      </c>
      <c r="AD78">
        <f t="shared" si="4"/>
        <v>1723.6196295889827</v>
      </c>
      <c r="AE78">
        <f>'IDT-1'!B78</f>
        <v>0</v>
      </c>
      <c r="AF78" s="26"/>
      <c r="AG78">
        <f t="shared" si="5"/>
        <v>1723.6196295889827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16.814028436018958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977.00241115326537</v>
      </c>
      <c r="P79" s="77">
        <v>58.95</v>
      </c>
      <c r="Q79" s="77">
        <v>32.790000000000006</v>
      </c>
      <c r="R79" s="80">
        <v>0</v>
      </c>
      <c r="S79" s="80">
        <v>0</v>
      </c>
      <c r="T79" s="78">
        <f>SUMPRODUCT(LTA!F79:AJ79,LTA!F$101:AJ$101,LTA!F$103:AJ$103)</f>
        <v>77.050000000000011</v>
      </c>
      <c r="U79" s="78">
        <f>SUMPRODUCT(LTA!F79:AJ79,LTA!F$102:AJ$102,LTA!F$103:AJ$103)</f>
        <v>84.899999999999991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441.22999999999996</v>
      </c>
      <c r="AB79" s="117">
        <f>-STOA!N79</f>
        <v>0</v>
      </c>
      <c r="AC79">
        <f t="shared" si="3"/>
        <v>15.895229341573758</v>
      </c>
      <c r="AD79">
        <f t="shared" si="4"/>
        <v>1728.1056102477107</v>
      </c>
      <c r="AE79">
        <f>'IDT-1'!B79</f>
        <v>0</v>
      </c>
      <c r="AF79" s="26"/>
      <c r="AG79">
        <f t="shared" si="5"/>
        <v>1728.1056102477107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16.814028436018958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980.18207540243907</v>
      </c>
      <c r="P80" s="77">
        <v>58.95</v>
      </c>
      <c r="Q80" s="77">
        <v>33.43</v>
      </c>
      <c r="R80" s="80">
        <v>0</v>
      </c>
      <c r="S80" s="80">
        <v>0</v>
      </c>
      <c r="T80" s="78">
        <f>SUMPRODUCT(LTA!F80:AJ80,LTA!F$101:AJ$101,LTA!F$103:AJ$103)</f>
        <v>75.75</v>
      </c>
      <c r="U80" s="78">
        <f>SUMPRODUCT(LTA!F80:AJ80,LTA!F$102:AJ$102,LTA!F$103:AJ$103)</f>
        <v>97.84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441.22999999999996</v>
      </c>
      <c r="AB80" s="117">
        <f>-STOA!N80</f>
        <v>0</v>
      </c>
      <c r="AC80">
        <f t="shared" si="3"/>
        <v>15.951371239266729</v>
      </c>
      <c r="AD80">
        <f t="shared" si="4"/>
        <v>1752.5091325991914</v>
      </c>
      <c r="AE80">
        <f>'IDT-1'!B80</f>
        <v>0</v>
      </c>
      <c r="AF80" s="26"/>
      <c r="AG80">
        <f t="shared" si="5"/>
        <v>1752.5091325991914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16.814028436018958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980.05589619542479</v>
      </c>
      <c r="P81" s="77">
        <v>58.95</v>
      </c>
      <c r="Q81" s="77">
        <v>33.43</v>
      </c>
      <c r="R81" s="80">
        <v>0</v>
      </c>
      <c r="S81" s="80">
        <v>0</v>
      </c>
      <c r="T81" s="78">
        <f>SUMPRODUCT(LTA!F81:AJ81,LTA!F$101:AJ$101,LTA!F$103:AJ$103)</f>
        <v>74.39</v>
      </c>
      <c r="U81" s="78">
        <f>SUMPRODUCT(LTA!F81:AJ81,LTA!F$102:AJ$102,LTA!F$103:AJ$103)</f>
        <v>97.22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441.22999999999996</v>
      </c>
      <c r="AB81" s="117">
        <f>-STOA!N81</f>
        <v>0</v>
      </c>
      <c r="AC81">
        <f t="shared" si="3"/>
        <v>15.835177459500857</v>
      </c>
      <c r="AD81">
        <f t="shared" si="4"/>
        <v>1761.5191471719431</v>
      </c>
      <c r="AE81">
        <f>'IDT-1'!B81</f>
        <v>0</v>
      </c>
      <c r="AF81" s="26"/>
      <c r="AG81">
        <f t="shared" si="5"/>
        <v>1761.5191471719431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16.814028436018958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978.88668107042474</v>
      </c>
      <c r="P82" s="77">
        <v>58.95</v>
      </c>
      <c r="Q82" s="77">
        <v>33.43</v>
      </c>
      <c r="R82" s="80">
        <v>0</v>
      </c>
      <c r="S82" s="80">
        <v>0</v>
      </c>
      <c r="T82" s="78">
        <f>SUMPRODUCT(LTA!F82:AJ82,LTA!F$101:AJ$101,LTA!F$103:AJ$103)</f>
        <v>73.62</v>
      </c>
      <c r="U82" s="78">
        <f>SUMPRODUCT(LTA!F82:AJ82,LTA!F$102:AJ$102,LTA!F$103:AJ$103)</f>
        <v>96.350000000000009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441.22999999999996</v>
      </c>
      <c r="AB82" s="117">
        <f>-STOA!N82</f>
        <v>0</v>
      </c>
      <c r="AC82">
        <f t="shared" si="3"/>
        <v>15.712796963656706</v>
      </c>
      <c r="AD82">
        <f t="shared" si="4"/>
        <v>1769.8323125427869</v>
      </c>
      <c r="AE82">
        <f>'IDT-1'!B82</f>
        <v>0</v>
      </c>
      <c r="AF82" s="26"/>
      <c r="AG82">
        <f t="shared" si="5"/>
        <v>1769.8323125427869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16.814028436018958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74.996643243969032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1015.7030334326643</v>
      </c>
      <c r="P83" s="77">
        <v>58.95</v>
      </c>
      <c r="Q83" s="77">
        <v>33.43</v>
      </c>
      <c r="R83" s="80">
        <v>0</v>
      </c>
      <c r="S83" s="80">
        <v>0</v>
      </c>
      <c r="T83" s="78">
        <f>SUMPRODUCT(LTA!F83:AJ83,LTA!F$101:AJ$101,LTA!F$103:AJ$103)</f>
        <v>64.94</v>
      </c>
      <c r="U83" s="78">
        <f>SUMPRODUCT(LTA!F83:AJ83,LTA!F$102:AJ$102,LTA!F$103:AJ$103)</f>
        <v>96.58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441.27</v>
      </c>
      <c r="AB83" s="117">
        <f>-STOA!N83</f>
        <v>0</v>
      </c>
      <c r="AC83">
        <f t="shared" si="3"/>
        <v>16.388893446056716</v>
      </c>
      <c r="AD83">
        <f t="shared" si="4"/>
        <v>1749.5592116665955</v>
      </c>
      <c r="AE83">
        <f>'IDT-1'!B83</f>
        <v>0</v>
      </c>
      <c r="AF83" s="26"/>
      <c r="AG83">
        <f t="shared" si="5"/>
        <v>1749.5592116665955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16.814028436018958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74.996643243969032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1007.0227470629557</v>
      </c>
      <c r="P84" s="77">
        <v>58.95</v>
      </c>
      <c r="Q84" s="77">
        <v>33.43</v>
      </c>
      <c r="R84" s="80">
        <v>0</v>
      </c>
      <c r="S84" s="80">
        <v>0</v>
      </c>
      <c r="T84" s="78">
        <f>SUMPRODUCT(LTA!F84:AJ84,LTA!F$101:AJ$101,LTA!F$103:AJ$103)</f>
        <v>64.19</v>
      </c>
      <c r="U84" s="78">
        <f>SUMPRODUCT(LTA!F84:AJ84,LTA!F$102:AJ$102,LTA!F$103:AJ$103)</f>
        <v>96.740000000000009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441.27</v>
      </c>
      <c r="AB84" s="117">
        <f>-STOA!N84</f>
        <v>0</v>
      </c>
      <c r="AC84">
        <f t="shared" si="3"/>
        <v>16.307314926003283</v>
      </c>
      <c r="AD84">
        <f t="shared" si="4"/>
        <v>1740.3705038169405</v>
      </c>
      <c r="AE84">
        <f>'IDT-1'!B84</f>
        <v>0</v>
      </c>
      <c r="AF84" s="26"/>
      <c r="AG84">
        <f t="shared" si="5"/>
        <v>1740.3705038169405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16.814028436018958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74.996643243969032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1007.0227470629557</v>
      </c>
      <c r="P85" s="77">
        <v>58.95</v>
      </c>
      <c r="Q85" s="77">
        <v>33.43</v>
      </c>
      <c r="R85" s="80">
        <v>0</v>
      </c>
      <c r="S85" s="80">
        <v>0</v>
      </c>
      <c r="T85" s="78">
        <f>SUMPRODUCT(LTA!F85:AJ85,LTA!F$101:AJ$101,LTA!F$103:AJ$103)</f>
        <v>63.010000000000005</v>
      </c>
      <c r="U85" s="78">
        <f>SUMPRODUCT(LTA!F85:AJ85,LTA!F$102:AJ$102,LTA!F$103:AJ$103)</f>
        <v>73.44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441.27</v>
      </c>
      <c r="AB85" s="117">
        <f>-STOA!N85</f>
        <v>0</v>
      </c>
      <c r="AC85">
        <f t="shared" si="3"/>
        <v>16.118525308569868</v>
      </c>
      <c r="AD85">
        <f t="shared" si="4"/>
        <v>1713.079293434374</v>
      </c>
      <c r="AE85">
        <f>'IDT-1'!B85</f>
        <v>0</v>
      </c>
      <c r="AF85" s="26"/>
      <c r="AG85">
        <f t="shared" si="5"/>
        <v>1713.079293434374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16.787507886435328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74.996643243969032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1008.8355905036605</v>
      </c>
      <c r="P86" s="77">
        <v>58.95</v>
      </c>
      <c r="Q86" s="77">
        <v>33.43</v>
      </c>
      <c r="R86" s="80">
        <v>0</v>
      </c>
      <c r="S86" s="80">
        <v>0</v>
      </c>
      <c r="T86" s="78">
        <f>SUMPRODUCT(LTA!F86:AJ86,LTA!F$101:AJ$101,LTA!F$103:AJ$103)</f>
        <v>62</v>
      </c>
      <c r="U86" s="78">
        <f>SUMPRODUCT(LTA!F86:AJ86,LTA!F$102:AJ$102,LTA!F$103:AJ$103)</f>
        <v>72.989999999999995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441.27</v>
      </c>
      <c r="AB86" s="117">
        <f>-STOA!N86</f>
        <v>0</v>
      </c>
      <c r="AC86">
        <f t="shared" si="3"/>
        <v>16.112518822489541</v>
      </c>
      <c r="AD86">
        <f t="shared" si="4"/>
        <v>1714.4116228115754</v>
      </c>
      <c r="AE86">
        <f>'IDT-1'!B86</f>
        <v>0</v>
      </c>
      <c r="AF86" s="26"/>
      <c r="AG86">
        <f t="shared" si="5"/>
        <v>1714.4116228115754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16.787507886435328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74.996643243969032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1009.6136601703982</v>
      </c>
      <c r="P87" s="77">
        <v>58.95</v>
      </c>
      <c r="Q87" s="77">
        <v>33.43</v>
      </c>
      <c r="R87" s="80">
        <v>0</v>
      </c>
      <c r="S87" s="80">
        <v>0</v>
      </c>
      <c r="T87" s="78">
        <f>SUMPRODUCT(LTA!F87:AJ87,LTA!F$101:AJ$101,LTA!F$103:AJ$103)</f>
        <v>51.45</v>
      </c>
      <c r="U87" s="78">
        <f>SUMPRODUCT(LTA!F87:AJ87,LTA!F$102:AJ$102,LTA!F$103:AJ$103)</f>
        <v>72.489999999999995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441.27</v>
      </c>
      <c r="AB87" s="117">
        <f>-STOA!N87</f>
        <v>0</v>
      </c>
      <c r="AC87">
        <f t="shared" si="3"/>
        <v>16.102028983256591</v>
      </c>
      <c r="AD87">
        <f t="shared" si="4"/>
        <v>1695.1501823175463</v>
      </c>
      <c r="AE87">
        <f>'IDT-1'!B87</f>
        <v>0</v>
      </c>
      <c r="AF87" s="26"/>
      <c r="AG87">
        <f t="shared" si="5"/>
        <v>1695.1501823175463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16.787507886435328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74.996643243969032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1016.3983091356462</v>
      </c>
      <c r="P88" s="77">
        <v>58.95</v>
      </c>
      <c r="Q88" s="77">
        <v>33.43</v>
      </c>
      <c r="R88" s="80">
        <v>0</v>
      </c>
      <c r="S88" s="80">
        <v>0</v>
      </c>
      <c r="T88" s="78">
        <f>SUMPRODUCT(LTA!F88:AJ88,LTA!F$101:AJ$101,LTA!F$103:AJ$103)</f>
        <v>49.04</v>
      </c>
      <c r="U88" s="78">
        <f>SUMPRODUCT(LTA!F88:AJ88,LTA!F$102:AJ$102,LTA!F$103:AJ$103)</f>
        <v>72.160000000000011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441.27</v>
      </c>
      <c r="AB88" s="117">
        <f>-STOA!N88</f>
        <v>0</v>
      </c>
      <c r="AC88">
        <f t="shared" si="3"/>
        <v>16.10210938406199</v>
      </c>
      <c r="AD88">
        <f t="shared" si="4"/>
        <v>1703.1947508819887</v>
      </c>
      <c r="AE88">
        <f>'IDT-1'!B88</f>
        <v>0</v>
      </c>
      <c r="AF88" s="26"/>
      <c r="AG88">
        <f t="shared" si="5"/>
        <v>1703.1947508819887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16.787507886435328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74.996643243969032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1028.0732451260644</v>
      </c>
      <c r="P89" s="77">
        <v>58.95</v>
      </c>
      <c r="Q89" s="77">
        <v>33.43</v>
      </c>
      <c r="R89" s="80">
        <v>0</v>
      </c>
      <c r="S89" s="80">
        <v>0</v>
      </c>
      <c r="T89" s="78">
        <f>SUMPRODUCT(LTA!F89:AJ89,LTA!F$101:AJ$101,LTA!F$103:AJ$103)</f>
        <v>48.779999999999994</v>
      </c>
      <c r="U89" s="78">
        <f>SUMPRODUCT(LTA!F89:AJ89,LTA!F$102:AJ$102,LTA!F$103:AJ$103)</f>
        <v>71.84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441.27</v>
      </c>
      <c r="AB89" s="117">
        <f>-STOA!N89</f>
        <v>0</v>
      </c>
      <c r="AC89">
        <f t="shared" si="3"/>
        <v>16.075451035466934</v>
      </c>
      <c r="AD89">
        <f t="shared" si="4"/>
        <v>1728.3163452210017</v>
      </c>
      <c r="AE89">
        <f>'IDT-1'!B89</f>
        <v>0</v>
      </c>
      <c r="AF89" s="26"/>
      <c r="AG89">
        <f t="shared" si="5"/>
        <v>1728.3163452210017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16.787507886435328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74.996643243969032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1046.0980428462544</v>
      </c>
      <c r="P90" s="77">
        <v>58.95</v>
      </c>
      <c r="Q90" s="77">
        <v>33.43</v>
      </c>
      <c r="R90" s="80">
        <v>0</v>
      </c>
      <c r="S90" s="80">
        <v>0</v>
      </c>
      <c r="T90" s="78">
        <f>SUMPRODUCT(LTA!F90:AJ90,LTA!F$101:AJ$101,LTA!F$103:AJ$103)</f>
        <v>48.230000000000004</v>
      </c>
      <c r="U90" s="78">
        <f>SUMPRODUCT(LTA!F90:AJ90,LTA!F$102:AJ$102,LTA!F$103:AJ$103)</f>
        <v>71.91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441.27</v>
      </c>
      <c r="AB90" s="117">
        <f>-STOA!N90</f>
        <v>0</v>
      </c>
      <c r="AC90">
        <f t="shared" si="3"/>
        <v>16.212089000360216</v>
      </c>
      <c r="AD90">
        <f t="shared" si="4"/>
        <v>1747.7245049762987</v>
      </c>
      <c r="AE90">
        <f>'IDT-1'!B90</f>
        <v>0</v>
      </c>
      <c r="AF90" s="26"/>
      <c r="AG90">
        <f t="shared" si="5"/>
        <v>1747.7245049762987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16.787507886435328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75.003370635027636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1049.0997491991409</v>
      </c>
      <c r="P91" s="77">
        <v>58.95</v>
      </c>
      <c r="Q91" s="77">
        <v>33.43</v>
      </c>
      <c r="R91" s="80">
        <v>0</v>
      </c>
      <c r="S91" s="80">
        <v>0</v>
      </c>
      <c r="T91" s="78">
        <f>SUMPRODUCT(LTA!F91:AJ91,LTA!F$101:AJ$101,LTA!F$103:AJ$103)</f>
        <v>47.99</v>
      </c>
      <c r="U91" s="78">
        <f>SUMPRODUCT(LTA!F91:AJ91,LTA!F$102:AJ$102,LTA!F$103:AJ$103)</f>
        <v>52.36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439.23999999999995</v>
      </c>
      <c r="AB91" s="117">
        <f>-STOA!N91</f>
        <v>0</v>
      </c>
      <c r="AC91">
        <f t="shared" si="3"/>
        <v>16.117572237484495</v>
      </c>
      <c r="AD91">
        <f t="shared" si="4"/>
        <v>1721.0074554831194</v>
      </c>
      <c r="AE91">
        <f>'IDT-1'!B91</f>
        <v>0</v>
      </c>
      <c r="AF91" s="26"/>
      <c r="AG91">
        <f t="shared" si="5"/>
        <v>1721.0074554831194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16.787507886435328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75.003370635027636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1057.7801065901056</v>
      </c>
      <c r="P92" s="77">
        <v>58.95</v>
      </c>
      <c r="Q92" s="77">
        <v>33.43</v>
      </c>
      <c r="R92" s="80">
        <v>0</v>
      </c>
      <c r="S92" s="80">
        <v>0</v>
      </c>
      <c r="T92" s="78">
        <f>SUMPRODUCT(LTA!F92:AJ92,LTA!F$101:AJ$101,LTA!F$103:AJ$103)</f>
        <v>37.79</v>
      </c>
      <c r="U92" s="78">
        <f>SUMPRODUCT(LTA!F92:AJ92,LTA!F$102:AJ$102,LTA!F$103:AJ$103)</f>
        <v>53.379999999999995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439.23999999999995</v>
      </c>
      <c r="AB92" s="117">
        <f>-STOA!N92</f>
        <v>0</v>
      </c>
      <c r="AC92">
        <f t="shared" si="3"/>
        <v>16.122053510047181</v>
      </c>
      <c r="AD92">
        <f t="shared" si="4"/>
        <v>1719.5033316015215</v>
      </c>
      <c r="AE92">
        <f>'IDT-1'!B92</f>
        <v>0</v>
      </c>
      <c r="AF92" s="26"/>
      <c r="AG92">
        <f t="shared" si="5"/>
        <v>1719.5033316015215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16.787507886435328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75.003370635027636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1066.417384621476</v>
      </c>
      <c r="P93" s="77">
        <v>58.95</v>
      </c>
      <c r="Q93" s="77">
        <v>33.43</v>
      </c>
      <c r="R93" s="80">
        <v>0</v>
      </c>
      <c r="S93" s="80">
        <v>0</v>
      </c>
      <c r="T93" s="78">
        <f>SUMPRODUCT(LTA!F93:AJ93,LTA!F$101:AJ$101,LTA!F$103:AJ$103)</f>
        <v>38.090000000000003</v>
      </c>
      <c r="U93" s="78">
        <f>SUMPRODUCT(LTA!F93:AJ93,LTA!F$102:AJ$102,LTA!F$103:AJ$103)</f>
        <v>54.260000000000005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439.23999999999995</v>
      </c>
      <c r="AB93" s="117">
        <f>-STOA!N93</f>
        <v>0</v>
      </c>
      <c r="AC93">
        <f t="shared" si="3"/>
        <v>16.048639261323721</v>
      </c>
      <c r="AD93">
        <f t="shared" si="4"/>
        <v>1747.3940238816153</v>
      </c>
      <c r="AE93">
        <f>'IDT-1'!B93</f>
        <v>0</v>
      </c>
      <c r="AF93" s="26"/>
      <c r="AG93">
        <f t="shared" si="5"/>
        <v>1747.3940238816153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16.787507886435328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75.003370635027636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1064.3810595322493</v>
      </c>
      <c r="P94" s="77">
        <v>58.95</v>
      </c>
      <c r="Q94" s="77">
        <v>33.43</v>
      </c>
      <c r="R94" s="80">
        <v>0</v>
      </c>
      <c r="S94" s="80">
        <v>0</v>
      </c>
      <c r="T94" s="78">
        <f>SUMPRODUCT(LTA!F94:AJ94,LTA!F$101:AJ$101,LTA!F$103:AJ$103)</f>
        <v>38.57</v>
      </c>
      <c r="U94" s="78">
        <f>SUMPRODUCT(LTA!F94:AJ94,LTA!F$102:AJ$102,LTA!F$103:AJ$103)</f>
        <v>54.34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439.23999999999995</v>
      </c>
      <c r="AB94" s="117">
        <f>-STOA!N94</f>
        <v>0</v>
      </c>
      <c r="AC94">
        <f t="shared" si="3"/>
        <v>16.062281983105112</v>
      </c>
      <c r="AD94">
        <f t="shared" si="4"/>
        <v>1742.9040560706071</v>
      </c>
      <c r="AE94">
        <f>'IDT-1'!B94</f>
        <v>0</v>
      </c>
      <c r="AF94" s="26"/>
      <c r="AG94">
        <f t="shared" si="5"/>
        <v>1742.9040560706071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16.787507886435328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75.003370635027636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1067.4232942913773</v>
      </c>
      <c r="P95" s="77">
        <v>58.95</v>
      </c>
      <c r="Q95" s="77">
        <v>33.43</v>
      </c>
      <c r="R95" s="80">
        <v>0</v>
      </c>
      <c r="S95" s="80">
        <v>0</v>
      </c>
      <c r="T95" s="78">
        <f>SUMPRODUCT(LTA!F95:AJ95,LTA!F$101:AJ$101,LTA!F$103:AJ$103)</f>
        <v>38.9</v>
      </c>
      <c r="U95" s="78">
        <f>SUMPRODUCT(LTA!F95:AJ95,LTA!F$102:AJ$102,LTA!F$103:AJ$103)</f>
        <v>54.77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439.23999999999995</v>
      </c>
      <c r="AB95" s="117">
        <f>-STOA!N95</f>
        <v>0</v>
      </c>
      <c r="AC95">
        <f t="shared" si="3"/>
        <v>15.980325991196901</v>
      </c>
      <c r="AD95">
        <f t="shared" si="4"/>
        <v>1759.7882468216435</v>
      </c>
      <c r="AE95">
        <f>'IDT-1'!B95</f>
        <v>0</v>
      </c>
      <c r="AF95" s="26"/>
      <c r="AG95">
        <f t="shared" si="5"/>
        <v>1759.7882468216435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16.787507886435328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75.003370635027636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1067.0023428447621</v>
      </c>
      <c r="P96" s="77">
        <v>58.95</v>
      </c>
      <c r="Q96" s="77">
        <v>33.43</v>
      </c>
      <c r="R96" s="80">
        <v>0</v>
      </c>
      <c r="S96" s="80">
        <v>0</v>
      </c>
      <c r="T96" s="78">
        <f>SUMPRODUCT(LTA!F96:AJ96,LTA!F$101:AJ$101,LTA!F$103:AJ$103)</f>
        <v>40.4</v>
      </c>
      <c r="U96" s="78">
        <f>SUMPRODUCT(LTA!F96:AJ96,LTA!F$102:AJ$102,LTA!F$103:AJ$103)</f>
        <v>54.760000000000005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439.23999999999995</v>
      </c>
      <c r="AB96" s="117">
        <f>-STOA!N96</f>
        <v>0</v>
      </c>
      <c r="AC96">
        <f t="shared" si="3"/>
        <v>16.016368001033275</v>
      </c>
      <c r="AD96">
        <f t="shared" si="4"/>
        <v>1757.821253365192</v>
      </c>
      <c r="AE96">
        <f>'IDT-1'!B96</f>
        <v>0</v>
      </c>
      <c r="AF96" s="26"/>
      <c r="AG96">
        <f t="shared" si="5"/>
        <v>1757.821253365192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16.787507886435328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75.003370635027636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1057.1706124683853</v>
      </c>
      <c r="P97" s="77">
        <v>58.95</v>
      </c>
      <c r="Q97" s="77">
        <v>33.43</v>
      </c>
      <c r="R97" s="80">
        <v>0</v>
      </c>
      <c r="S97" s="80">
        <v>0</v>
      </c>
      <c r="T97" s="78">
        <f>SUMPRODUCT(LTA!F97:AJ97,LTA!F$101:AJ$101,LTA!F$103:AJ$103)</f>
        <v>41.63</v>
      </c>
      <c r="U97" s="78">
        <f>SUMPRODUCT(LTA!F97:AJ97,LTA!F$102:AJ$102,LTA!F$103:AJ$103)</f>
        <v>55.559999999999995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439.23999999999995</v>
      </c>
      <c r="AB97" s="117">
        <f>-STOA!N97</f>
        <v>0</v>
      </c>
      <c r="AC97">
        <f t="shared" si="3"/>
        <v>15.743515840710668</v>
      </c>
      <c r="AD97">
        <f t="shared" si="4"/>
        <v>1773.2923751491378</v>
      </c>
      <c r="AE97">
        <f>'IDT-1'!B97</f>
        <v>0</v>
      </c>
      <c r="AF97" s="26"/>
      <c r="AG97">
        <f t="shared" si="5"/>
        <v>1773.2923751491378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16.787507886435328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75.003370635027636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1036.3683855218883</v>
      </c>
      <c r="P98" s="77">
        <v>58.95</v>
      </c>
      <c r="Q98" s="77">
        <v>33.43</v>
      </c>
      <c r="R98" s="80">
        <v>0</v>
      </c>
      <c r="S98" s="80">
        <v>0</v>
      </c>
      <c r="T98" s="78">
        <f>SUMPRODUCT(LTA!F98:AJ98,LTA!F$101:AJ$101,LTA!F$103:AJ$103)</f>
        <v>42.84</v>
      </c>
      <c r="U98" s="78">
        <f>SUMPRODUCT(LTA!F98:AJ98,LTA!F$102:AJ$102,LTA!F$103:AJ$103)</f>
        <v>55.94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439.23999999999995</v>
      </c>
      <c r="AB98" s="117">
        <f>-STOA!N98</f>
        <v>0</v>
      </c>
      <c r="AC98">
        <f t="shared" si="3"/>
        <v>15.574448243581493</v>
      </c>
      <c r="AD98">
        <f t="shared" si="4"/>
        <v>1754.2492157997699</v>
      </c>
      <c r="AE98">
        <f>'IDT-1'!B98</f>
        <v>0</v>
      </c>
      <c r="AF98" s="26"/>
      <c r="AG98">
        <f t="shared" si="5"/>
        <v>1754.2492157997699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0.26125063999999987</v>
      </c>
      <c r="E99">
        <f t="shared" si="6"/>
        <v>0.40090963170030897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1.9466185154392968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20.413321716047022</v>
      </c>
      <c r="P99" s="77">
        <f t="shared" si="6"/>
        <v>1.0601502624737855</v>
      </c>
      <c r="Q99" s="77">
        <f t="shared" si="6"/>
        <v>0.45107305609284354</v>
      </c>
      <c r="R99" s="80">
        <f t="shared" si="6"/>
        <v>0.50699499999999997</v>
      </c>
      <c r="S99" s="80">
        <f t="shared" si="6"/>
        <v>0</v>
      </c>
      <c r="T99" s="78">
        <f t="shared" si="6"/>
        <v>3.7590550000000014</v>
      </c>
      <c r="U99" s="78">
        <f t="shared" si="6"/>
        <v>1.7084274999999998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-2.3075000000000001</v>
      </c>
      <c r="AA99" s="117">
        <f t="shared" si="6"/>
        <v>11.970957499999997</v>
      </c>
      <c r="AB99" s="117">
        <f t="shared" si="6"/>
        <v>0</v>
      </c>
      <c r="AC99">
        <f t="shared" si="6"/>
        <v>0.4081288633618565</v>
      </c>
      <c r="AD99">
        <f t="shared" si="6"/>
        <v>38.2947299583914</v>
      </c>
      <c r="AE99">
        <f t="shared" si="6"/>
        <v>0</v>
      </c>
      <c r="AG99">
        <f t="shared" si="6"/>
        <v>38.2947299583914</v>
      </c>
      <c r="AI99">
        <f t="shared" si="6"/>
        <v>0</v>
      </c>
      <c r="AJ99">
        <f t="shared" si="6"/>
        <v>0</v>
      </c>
      <c r="AK99">
        <f t="shared" si="6"/>
        <v>4.4850000000000008E-2</v>
      </c>
      <c r="AL99">
        <f t="shared" si="6"/>
        <v>-1.51325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45042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6.2524399999999991</v>
      </c>
      <c r="E3">
        <f>GT_NG!Q3</f>
        <v>5.7637795275590555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45.000635264222858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618.75706869333249</v>
      </c>
      <c r="P3" s="77">
        <v>34.090000000000003</v>
      </c>
      <c r="Q3" s="77">
        <v>19.34</v>
      </c>
      <c r="R3" s="80">
        <v>0</v>
      </c>
      <c r="S3" s="80">
        <v>0</v>
      </c>
      <c r="T3" s="78">
        <f>SUMPRODUCT(LTA!F3:AJ3,LTA!F$101:AJ$101,LTA!F$104:AJ$104)</f>
        <v>46.13</v>
      </c>
      <c r="U3" s="78">
        <f>SUMPRODUCT(LTA!F3:AJ3,LTA!F$102:AJ$102,LTA!F$104:AJ$104)</f>
        <v>132.22999999999999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-85</v>
      </c>
      <c r="AA3" s="117">
        <f>STOA!I3</f>
        <v>0.53</v>
      </c>
      <c r="AB3" s="117">
        <f>-STOA!O3</f>
        <v>0</v>
      </c>
      <c r="AC3">
        <f>SUMIF(B3:AB3,"&gt;0")*$AC$2-SUMIF(B3:AB3,"&lt;0")*($AC$2/(1-$AC$2))+SUMIF(AI3:AR3,"&gt;0")*$AC$2-SUMIF(AI3:AR3,"&lt;0")*($AC$2/(1-$AC$2))</f>
        <v>8.7458673660556094</v>
      </c>
      <c r="AD3">
        <f>SUM(B3:AB3,AI3:AR3)-AC3</f>
        <v>814.34805611905892</v>
      </c>
      <c r="AE3">
        <f>'IDT-1'!C3</f>
        <v>0</v>
      </c>
      <c r="AF3" s="26"/>
      <c r="AG3">
        <f>SUM(AD3:AF3)</f>
        <v>814.34805611905892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6.2524399999999991</v>
      </c>
      <c r="E4">
        <f>GT_NG!Q4</f>
        <v>5.7637795275590555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45.000635264222858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620.67523546455698</v>
      </c>
      <c r="P4" s="77">
        <v>34.090000000000003</v>
      </c>
      <c r="Q4" s="77">
        <v>19.34</v>
      </c>
      <c r="R4" s="80">
        <v>0</v>
      </c>
      <c r="S4" s="80">
        <v>0</v>
      </c>
      <c r="T4" s="78">
        <f>SUMPRODUCT(LTA!F4:AJ4,LTA!F$101:AJ$101,LTA!F$104:AJ$104)</f>
        <v>45.48</v>
      </c>
      <c r="U4" s="78">
        <f>SUMPRODUCT(LTA!F4:AJ4,LTA!F$102:AJ$102,LTA!F$104:AJ$104)</f>
        <v>131.88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-100</v>
      </c>
      <c r="AA4" s="117">
        <f>STOA!I4</f>
        <v>0.53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8.8871191464753156</v>
      </c>
      <c r="AD4">
        <f t="shared" ref="AD4:AD67" si="1">SUM(B4:AB4,AI4:AR4)-AC4</f>
        <v>800.12497110986362</v>
      </c>
      <c r="AE4">
        <f>'IDT-1'!C4</f>
        <v>0</v>
      </c>
      <c r="AF4" s="26"/>
      <c r="AG4">
        <f t="shared" ref="AG4:AG67" si="2">SUM(AD4:AF4)</f>
        <v>800.12497110986362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6.2524399999999991</v>
      </c>
      <c r="E5">
        <f>GT_NG!Q5</f>
        <v>5.7637795275590555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45.000635264222858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577.69589502204826</v>
      </c>
      <c r="P5" s="77">
        <v>34.090000000000003</v>
      </c>
      <c r="Q5" s="77">
        <v>19.34</v>
      </c>
      <c r="R5" s="80">
        <v>0</v>
      </c>
      <c r="S5" s="80">
        <v>0</v>
      </c>
      <c r="T5" s="78">
        <f>SUMPRODUCT(LTA!F5:AJ5,LTA!F$101:AJ$101,LTA!F$104:AJ$104)</f>
        <v>45.36</v>
      </c>
      <c r="U5" s="78">
        <f>SUMPRODUCT(LTA!F5:AJ5,LTA!F$102:AJ$102,LTA!F$104:AJ$104)</f>
        <v>129.80000000000001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-33</v>
      </c>
      <c r="AA5" s="117">
        <f>STOA!I5</f>
        <v>0.53</v>
      </c>
      <c r="AB5" s="117">
        <f>-STOA!O5</f>
        <v>0</v>
      </c>
      <c r="AC5">
        <f t="shared" si="0"/>
        <v>8.1166595946490361</v>
      </c>
      <c r="AD5">
        <f t="shared" si="1"/>
        <v>797.7160902191813</v>
      </c>
      <c r="AE5">
        <f>'IDT-1'!C5</f>
        <v>0</v>
      </c>
      <c r="AF5" s="26"/>
      <c r="AG5">
        <f t="shared" si="2"/>
        <v>797.7160902191813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6.2524399999999991</v>
      </c>
      <c r="E6">
        <f>GT_NG!Q6</f>
        <v>5.7637795275590555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46.472245035992074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577.25409010568683</v>
      </c>
      <c r="P6" s="77">
        <v>34.090000000000003</v>
      </c>
      <c r="Q6" s="77">
        <v>19.34</v>
      </c>
      <c r="R6" s="80">
        <v>0</v>
      </c>
      <c r="S6" s="80">
        <v>0</v>
      </c>
      <c r="T6" s="78">
        <f>SUMPRODUCT(LTA!F6:AJ6,LTA!F$101:AJ$101,LTA!F$104:AJ$104)</f>
        <v>44.93</v>
      </c>
      <c r="U6" s="78">
        <f>SUMPRODUCT(LTA!F6:AJ6,LTA!F$102:AJ$102,LTA!F$104:AJ$104)</f>
        <v>130.13999999999999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</v>
      </c>
      <c r="AA6" s="117">
        <f>STOA!I6</f>
        <v>0.53</v>
      </c>
      <c r="AB6" s="117">
        <f>-STOA!O6</f>
        <v>0</v>
      </c>
      <c r="AC6">
        <f t="shared" si="0"/>
        <v>8.1870767700319913</v>
      </c>
      <c r="AD6">
        <f t="shared" si="1"/>
        <v>791.5854778992059</v>
      </c>
      <c r="AE6">
        <f>'IDT-1'!C6</f>
        <v>0</v>
      </c>
      <c r="AF6" s="26"/>
      <c r="AG6">
        <f t="shared" si="2"/>
        <v>791.5854778992059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-50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6.2524399999999991</v>
      </c>
      <c r="E7">
        <f>GT_NG!Q7</f>
        <v>5.7637795275590555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47.662248007169467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566.69228640306824</v>
      </c>
      <c r="P7" s="77">
        <v>34.090000000000003</v>
      </c>
      <c r="Q7" s="77">
        <v>10.6</v>
      </c>
      <c r="R7" s="80">
        <v>0</v>
      </c>
      <c r="S7" s="80">
        <v>0</v>
      </c>
      <c r="T7" s="78">
        <f>SUMPRODUCT(LTA!F7:AJ7,LTA!F$101:AJ$101,LTA!F$104:AJ$104)</f>
        <v>44.59</v>
      </c>
      <c r="U7" s="78">
        <f>SUMPRODUCT(LTA!F7:AJ7,LTA!F$102:AJ$102,LTA!F$104:AJ$104)</f>
        <v>101.53999999999999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-30</v>
      </c>
      <c r="AA7" s="117">
        <f>STOA!I7</f>
        <v>0.53</v>
      </c>
      <c r="AB7" s="117">
        <f>-STOA!O7</f>
        <v>0</v>
      </c>
      <c r="AC7">
        <f t="shared" si="0"/>
        <v>7.4622864603184711</v>
      </c>
      <c r="AD7">
        <f t="shared" si="1"/>
        <v>780.25846747747823</v>
      </c>
      <c r="AE7">
        <f>'IDT-1'!C7</f>
        <v>0</v>
      </c>
      <c r="AF7" s="26"/>
      <c r="AG7">
        <f t="shared" si="2"/>
        <v>780.25846747747823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6.2524399999999991</v>
      </c>
      <c r="E8">
        <f>GT_NG!Q8</f>
        <v>5.7637795275590555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47.662248007169467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560.19084555066183</v>
      </c>
      <c r="P8" s="77">
        <v>34.090000000000003</v>
      </c>
      <c r="Q8" s="77">
        <v>9.6820803782505909</v>
      </c>
      <c r="R8" s="80">
        <v>0</v>
      </c>
      <c r="S8" s="80">
        <v>0</v>
      </c>
      <c r="T8" s="78">
        <f>SUMPRODUCT(LTA!F8:AJ8,LTA!F$101:AJ$101,LTA!F$104:AJ$104)</f>
        <v>44.24</v>
      </c>
      <c r="U8" s="78">
        <f>SUMPRODUCT(LTA!F8:AJ8,LTA!F$102:AJ$102,LTA!F$104:AJ$104)</f>
        <v>79.87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-40</v>
      </c>
      <c r="AA8" s="117">
        <f>STOA!I8</f>
        <v>0.53</v>
      </c>
      <c r="AB8" s="117">
        <f>-STOA!O8</f>
        <v>0</v>
      </c>
      <c r="AC8">
        <f t="shared" si="0"/>
        <v>7.3344173633678542</v>
      </c>
      <c r="AD8">
        <f t="shared" si="1"/>
        <v>745.76697610027315</v>
      </c>
      <c r="AE8">
        <f>'IDT-1'!C8</f>
        <v>0</v>
      </c>
      <c r="AF8" s="26"/>
      <c r="AG8">
        <f t="shared" si="2"/>
        <v>745.76697610027315</v>
      </c>
      <c r="AI8" s="75">
        <f>PXIL!I8</f>
        <v>0</v>
      </c>
      <c r="AJ8" s="75">
        <f>PXIL!O8</f>
        <v>0</v>
      </c>
      <c r="AK8" s="75">
        <f>RTM_IEX!I8</f>
        <v>4.82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6.2524399999999991</v>
      </c>
      <c r="E9">
        <f>GT_NG!Q9</f>
        <v>5.7637795275590555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47.662248007169467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555.16224551019388</v>
      </c>
      <c r="P9" s="77">
        <v>34.090000000000003</v>
      </c>
      <c r="Q9" s="77">
        <v>9.6820803782505909</v>
      </c>
      <c r="R9" s="80">
        <v>0</v>
      </c>
      <c r="S9" s="80">
        <v>0</v>
      </c>
      <c r="T9" s="78">
        <f>SUMPRODUCT(LTA!F9:AJ9,LTA!F$101:AJ$101,LTA!F$104:AJ$104)</f>
        <v>43.85</v>
      </c>
      <c r="U9" s="78">
        <f>SUMPRODUCT(LTA!F9:AJ9,LTA!F$102:AJ$102,LTA!F$104:AJ$104)</f>
        <v>80.27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-42</v>
      </c>
      <c r="AA9" s="117">
        <f>STOA!I9</f>
        <v>0.53</v>
      </c>
      <c r="AB9" s="117">
        <f>-STOA!O9</f>
        <v>0</v>
      </c>
      <c r="AC9">
        <f t="shared" si="0"/>
        <v>7.2910259380561264</v>
      </c>
      <c r="AD9">
        <f t="shared" si="1"/>
        <v>736.86176748511684</v>
      </c>
      <c r="AE9">
        <f>'IDT-1'!C9</f>
        <v>0</v>
      </c>
      <c r="AF9" s="26"/>
      <c r="AG9">
        <f t="shared" si="2"/>
        <v>736.86176748511684</v>
      </c>
      <c r="AI9" s="75">
        <f>PXIL!I9</f>
        <v>0</v>
      </c>
      <c r="AJ9" s="75">
        <f>PXIL!O9</f>
        <v>0</v>
      </c>
      <c r="AK9" s="75">
        <f>RTM_IEX!I9</f>
        <v>2.89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6.2524399999999991</v>
      </c>
      <c r="E10">
        <f>GT_NG!Q10</f>
        <v>5.7637795275590555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47.662248007169467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547.50732872730453</v>
      </c>
      <c r="P10" s="77">
        <v>34.090000000000003</v>
      </c>
      <c r="Q10" s="77">
        <v>9.6820803782505909</v>
      </c>
      <c r="R10" s="80">
        <v>0</v>
      </c>
      <c r="S10" s="80">
        <v>0</v>
      </c>
      <c r="T10" s="78">
        <f>SUMPRODUCT(LTA!F10:AJ10,LTA!F$101:AJ$101,LTA!F$104:AJ$104)</f>
        <v>43.43</v>
      </c>
      <c r="U10" s="78">
        <f>SUMPRODUCT(LTA!F10:AJ10,LTA!F$102:AJ$102,LTA!F$104:AJ$104)</f>
        <v>74.900000000000006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-47</v>
      </c>
      <c r="AA10" s="117">
        <f>STOA!I10</f>
        <v>0.53</v>
      </c>
      <c r="AB10" s="117">
        <f>-STOA!O10</f>
        <v>0</v>
      </c>
      <c r="AC10">
        <f t="shared" si="0"/>
        <v>7.2426213079776751</v>
      </c>
      <c r="AD10">
        <f t="shared" si="1"/>
        <v>721.36525533230588</v>
      </c>
      <c r="AE10">
        <f>'IDT-1'!C10</f>
        <v>0</v>
      </c>
      <c r="AF10" s="26"/>
      <c r="AG10">
        <f t="shared" si="2"/>
        <v>721.36525533230588</v>
      </c>
      <c r="AI10" s="75">
        <f>PXIL!I10</f>
        <v>0</v>
      </c>
      <c r="AJ10" s="75">
        <f>PXIL!O10</f>
        <v>0</v>
      </c>
      <c r="AK10" s="75">
        <f>RTM_IEX!I10</f>
        <v>5.79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6.2524399999999991</v>
      </c>
      <c r="E11">
        <f>GT_NG!Q11</f>
        <v>5.7637795275590555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47.662248007169467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547.95859756566165</v>
      </c>
      <c r="P11" s="77">
        <v>34.090000000000003</v>
      </c>
      <c r="Q11" s="77">
        <v>15.479999999999997</v>
      </c>
      <c r="R11" s="80">
        <v>0</v>
      </c>
      <c r="S11" s="80">
        <v>0</v>
      </c>
      <c r="T11" s="78">
        <f>SUMPRODUCT(LTA!F11:AJ11,LTA!F$101:AJ$101,LTA!F$104:AJ$104)</f>
        <v>53.47</v>
      </c>
      <c r="U11" s="78">
        <f>SUMPRODUCT(LTA!F11:AJ11,LTA!F$102:AJ$102,LTA!F$104:AJ$104)</f>
        <v>84.87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-82</v>
      </c>
      <c r="AA11" s="117">
        <f>STOA!I11</f>
        <v>0.53</v>
      </c>
      <c r="AB11" s="117">
        <f>-STOA!O11</f>
        <v>0</v>
      </c>
      <c r="AC11">
        <f t="shared" si="0"/>
        <v>7.8400221599697941</v>
      </c>
      <c r="AD11">
        <f t="shared" si="1"/>
        <v>694.23704294042045</v>
      </c>
      <c r="AE11">
        <f>'IDT-1'!C11</f>
        <v>0</v>
      </c>
      <c r="AF11" s="26"/>
      <c r="AG11">
        <f t="shared" si="2"/>
        <v>694.23704294042045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6.2524399999999991</v>
      </c>
      <c r="E12">
        <f>GT_NG!Q12</f>
        <v>5.7637795275590555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47.662248007169467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545.58757985227373</v>
      </c>
      <c r="P12" s="77">
        <v>34.090000000000003</v>
      </c>
      <c r="Q12" s="77">
        <v>15.479999999999997</v>
      </c>
      <c r="R12" s="80">
        <v>0</v>
      </c>
      <c r="S12" s="80">
        <v>0</v>
      </c>
      <c r="T12" s="78">
        <f>SUMPRODUCT(LTA!F12:AJ12,LTA!F$101:AJ$101,LTA!F$104:AJ$104)</f>
        <v>53.43</v>
      </c>
      <c r="U12" s="78">
        <f>SUMPRODUCT(LTA!F12:AJ12,LTA!F$102:AJ$102,LTA!F$104:AJ$104)</f>
        <v>104.81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-102</v>
      </c>
      <c r="AA12" s="117">
        <f>STOA!I12</f>
        <v>0.53</v>
      </c>
      <c r="AB12" s="117">
        <f>-STOA!O12</f>
        <v>0</v>
      </c>
      <c r="AC12">
        <f t="shared" si="0"/>
        <v>8.2783772848022323</v>
      </c>
      <c r="AD12">
        <f t="shared" si="1"/>
        <v>679.32767010220005</v>
      </c>
      <c r="AE12">
        <f>'IDT-1'!C12</f>
        <v>0</v>
      </c>
      <c r="AF12" s="26"/>
      <c r="AG12">
        <f t="shared" si="2"/>
        <v>679.32767010220005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-24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6.2524399999999991</v>
      </c>
      <c r="E13">
        <f>GT_NG!Q13</f>
        <v>5.7637795275590555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47.662248007169467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545.43112547487715</v>
      </c>
      <c r="P13" s="77">
        <v>34.642654609548622</v>
      </c>
      <c r="Q13" s="77">
        <v>9.6820803782505909</v>
      </c>
      <c r="R13" s="80">
        <v>0</v>
      </c>
      <c r="S13" s="80">
        <v>0</v>
      </c>
      <c r="T13" s="78">
        <f>SUMPRODUCT(LTA!F13:AJ13,LTA!F$101:AJ$101,LTA!F$104:AJ$104)</f>
        <v>53.31</v>
      </c>
      <c r="U13" s="78">
        <f>SUMPRODUCT(LTA!F13:AJ13,LTA!F$102:AJ$102,LTA!F$104:AJ$104)</f>
        <v>94.75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-98</v>
      </c>
      <c r="AA13" s="117">
        <f>STOA!I13</f>
        <v>0.53</v>
      </c>
      <c r="AB13" s="117">
        <f>-STOA!O13</f>
        <v>0</v>
      </c>
      <c r="AC13">
        <f t="shared" si="0"/>
        <v>8.141258154173773</v>
      </c>
      <c r="AD13">
        <f t="shared" si="1"/>
        <v>663.88306984323094</v>
      </c>
      <c r="AE13">
        <f>'IDT-1'!C13</f>
        <v>0</v>
      </c>
      <c r="AF13" s="26"/>
      <c r="AG13">
        <f t="shared" si="2"/>
        <v>663.88306984323094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-28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6.2524399999999991</v>
      </c>
      <c r="E14">
        <f>GT_NG!Q14</f>
        <v>5.7547169811320762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47.662248007169467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545.43069450925668</v>
      </c>
      <c r="P14" s="77">
        <v>34.642654609548622</v>
      </c>
      <c r="Q14" s="77">
        <v>9.6820803782505909</v>
      </c>
      <c r="R14" s="80">
        <v>0</v>
      </c>
      <c r="S14" s="80">
        <v>0</v>
      </c>
      <c r="T14" s="78">
        <f>SUMPRODUCT(LTA!F14:AJ14,LTA!F$101:AJ$101,LTA!F$104:AJ$104)</f>
        <v>53.01</v>
      </c>
      <c r="U14" s="78">
        <f>SUMPRODUCT(LTA!F14:AJ14,LTA!F$102:AJ$102,LTA!F$104:AJ$104)</f>
        <v>94.74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-108</v>
      </c>
      <c r="AA14" s="117">
        <f>STOA!I14</f>
        <v>0.53</v>
      </c>
      <c r="AB14" s="117">
        <f>-STOA!O14</f>
        <v>0</v>
      </c>
      <c r="AC14">
        <f t="shared" si="0"/>
        <v>8.236106014011904</v>
      </c>
      <c r="AD14">
        <f t="shared" si="1"/>
        <v>652.46872847134546</v>
      </c>
      <c r="AE14">
        <f>'IDT-1'!C14</f>
        <v>0</v>
      </c>
      <c r="AF14" s="26"/>
      <c r="AG14">
        <f t="shared" si="2"/>
        <v>652.46872847134546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-29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6.2524399999999991</v>
      </c>
      <c r="E15">
        <f>GT_NG!Q15</f>
        <v>5.7547169811320762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47.662248007169467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546.15283818069406</v>
      </c>
      <c r="P15" s="77">
        <v>34.090000000000003</v>
      </c>
      <c r="Q15" s="77">
        <v>9.6820803782505909</v>
      </c>
      <c r="R15" s="80">
        <v>0</v>
      </c>
      <c r="S15" s="80">
        <v>0</v>
      </c>
      <c r="T15" s="78">
        <f>SUMPRODUCT(LTA!F15:AJ15,LTA!F$101:AJ$101,LTA!F$104:AJ$104)</f>
        <v>52.66</v>
      </c>
      <c r="U15" s="78">
        <f>SUMPRODUCT(LTA!F15:AJ15,LTA!F$102:AJ$102,LTA!F$104:AJ$104)</f>
        <v>94.13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-113</v>
      </c>
      <c r="AA15" s="117">
        <f>STOA!I15</f>
        <v>0.53</v>
      </c>
      <c r="AB15" s="117">
        <f>-STOA!O15</f>
        <v>0</v>
      </c>
      <c r="AC15">
        <f t="shared" si="0"/>
        <v>8.1048557324457899</v>
      </c>
      <c r="AD15">
        <f t="shared" si="1"/>
        <v>665.80946781480031</v>
      </c>
      <c r="AE15">
        <f>'IDT-1'!C15</f>
        <v>0</v>
      </c>
      <c r="AF15" s="26"/>
      <c r="AG15">
        <f t="shared" si="2"/>
        <v>665.80946781480031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6.2524399999999991</v>
      </c>
      <c r="E16">
        <f>GT_NG!Q16</f>
        <v>5.7547169811320762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47.662248007169467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546.15236662475388</v>
      </c>
      <c r="P16" s="77">
        <v>34.090000000000003</v>
      </c>
      <c r="Q16" s="77">
        <v>9.6820803782505909</v>
      </c>
      <c r="R16" s="80">
        <v>0</v>
      </c>
      <c r="S16" s="80">
        <v>0</v>
      </c>
      <c r="T16" s="78">
        <f>SUMPRODUCT(LTA!F16:AJ16,LTA!F$101:AJ$101,LTA!F$104:AJ$104)</f>
        <v>52.49</v>
      </c>
      <c r="U16" s="78">
        <f>SUMPRODUCT(LTA!F16:AJ16,LTA!F$102:AJ$102,LTA!F$104:AJ$104)</f>
        <v>93.64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-118</v>
      </c>
      <c r="AA16" s="117">
        <f>STOA!I16</f>
        <v>0.53</v>
      </c>
      <c r="AB16" s="117">
        <f>-STOA!O16</f>
        <v>0</v>
      </c>
      <c r="AC16">
        <f t="shared" si="0"/>
        <v>8.1700686029310798</v>
      </c>
      <c r="AD16">
        <f t="shared" si="1"/>
        <v>657.08378338837485</v>
      </c>
      <c r="AE16">
        <f>'IDT-1'!C16</f>
        <v>0</v>
      </c>
      <c r="AF16" s="26"/>
      <c r="AG16">
        <f t="shared" si="2"/>
        <v>657.08378338837485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6.2524399999999991</v>
      </c>
      <c r="E17">
        <f>GT_NG!Q17</f>
        <v>5.7547169811320762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47.662248007169467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545.42383002514475</v>
      </c>
      <c r="P17" s="77">
        <v>34.090000000000003</v>
      </c>
      <c r="Q17" s="77">
        <v>9.6820803782505909</v>
      </c>
      <c r="R17" s="80">
        <v>0</v>
      </c>
      <c r="S17" s="80">
        <v>0</v>
      </c>
      <c r="T17" s="78">
        <f>SUMPRODUCT(LTA!F17:AJ17,LTA!F$101:AJ$101,LTA!F$104:AJ$104)</f>
        <v>52.03</v>
      </c>
      <c r="U17" s="78">
        <f>SUMPRODUCT(LTA!F17:AJ17,LTA!F$102:AJ$102,LTA!F$104:AJ$104)</f>
        <v>93.32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-128</v>
      </c>
      <c r="AA17" s="117">
        <f>STOA!I17</f>
        <v>0.53</v>
      </c>
      <c r="AB17" s="117">
        <f>-STOA!O17</f>
        <v>0</v>
      </c>
      <c r="AC17">
        <f t="shared" si="0"/>
        <v>8.2899653936874493</v>
      </c>
      <c r="AD17">
        <f t="shared" si="1"/>
        <v>640.4553499980093</v>
      </c>
      <c r="AE17">
        <f>'IDT-1'!C17</f>
        <v>0</v>
      </c>
      <c r="AF17" s="26"/>
      <c r="AG17">
        <f t="shared" si="2"/>
        <v>640.4553499980093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6.2524399999999991</v>
      </c>
      <c r="E18">
        <f>GT_NG!Q18</f>
        <v>5.7547169811320762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47.662248007169467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541.96458328501569</v>
      </c>
      <c r="P18" s="77">
        <v>34.090000000000003</v>
      </c>
      <c r="Q18" s="77">
        <v>9.6820803782505909</v>
      </c>
      <c r="R18" s="80">
        <v>0</v>
      </c>
      <c r="S18" s="80">
        <v>0</v>
      </c>
      <c r="T18" s="78">
        <f>SUMPRODUCT(LTA!F18:AJ18,LTA!F$101:AJ$101,LTA!F$104:AJ$104)</f>
        <v>51.95</v>
      </c>
      <c r="U18" s="78">
        <f>SUMPRODUCT(LTA!F18:AJ18,LTA!F$102:AJ$102,LTA!F$104:AJ$104)</f>
        <v>93.58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-138</v>
      </c>
      <c r="AA18" s="117">
        <f>STOA!I18</f>
        <v>0.53</v>
      </c>
      <c r="AB18" s="117">
        <f>-STOA!O18</f>
        <v>0</v>
      </c>
      <c r="AC18">
        <f t="shared" si="0"/>
        <v>8.3054986599852914</v>
      </c>
      <c r="AD18">
        <f t="shared" si="1"/>
        <v>632.16056999158252</v>
      </c>
      <c r="AE18">
        <f>'IDT-1'!C18</f>
        <v>0</v>
      </c>
      <c r="AF18" s="26"/>
      <c r="AG18">
        <f t="shared" si="2"/>
        <v>632.16056999158252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-13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6.2524399999999991</v>
      </c>
      <c r="E19">
        <f>GT_NG!Q19</f>
        <v>5.7547169811320762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47.662248007169467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541.96274715374625</v>
      </c>
      <c r="P19" s="77">
        <v>34.090000000000003</v>
      </c>
      <c r="Q19" s="77">
        <v>9.6820803782505909</v>
      </c>
      <c r="R19" s="80">
        <v>0</v>
      </c>
      <c r="S19" s="80">
        <v>0</v>
      </c>
      <c r="T19" s="78">
        <f>SUMPRODUCT(LTA!F19:AJ19,LTA!F$101:AJ$101,LTA!F$104:AJ$104)</f>
        <v>52.73</v>
      </c>
      <c r="U19" s="78">
        <f>SUMPRODUCT(LTA!F19:AJ19,LTA!F$102:AJ$102,LTA!F$104:AJ$104)</f>
        <v>93.759999999999991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-143</v>
      </c>
      <c r="AA19" s="117">
        <f>STOA!I19</f>
        <v>0.53</v>
      </c>
      <c r="AB19" s="117">
        <f>-STOA!O19</f>
        <v>0</v>
      </c>
      <c r="AC19">
        <f t="shared" si="0"/>
        <v>8.2429054818525564</v>
      </c>
      <c r="AD19">
        <f t="shared" si="1"/>
        <v>641.18132703844583</v>
      </c>
      <c r="AE19">
        <f>'IDT-1'!C19</f>
        <v>0</v>
      </c>
      <c r="AF19" s="26"/>
      <c r="AG19">
        <f t="shared" si="2"/>
        <v>641.18132703844583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6.2524399999999991</v>
      </c>
      <c r="E20">
        <f>GT_NG!Q20</f>
        <v>5.7547169811320762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47.662248007169467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541.96458328501569</v>
      </c>
      <c r="P20" s="77">
        <v>34.090000000000003</v>
      </c>
      <c r="Q20" s="77">
        <v>9.6820803782505909</v>
      </c>
      <c r="R20" s="80">
        <v>0</v>
      </c>
      <c r="S20" s="80">
        <v>0</v>
      </c>
      <c r="T20" s="78">
        <f>SUMPRODUCT(LTA!F20:AJ20,LTA!F$101:AJ$101,LTA!F$104:AJ$104)</f>
        <v>53.25</v>
      </c>
      <c r="U20" s="78">
        <f>SUMPRODUCT(LTA!F20:AJ20,LTA!F$102:AJ$102,LTA!F$104:AJ$104)</f>
        <v>103.71000000000001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-152</v>
      </c>
      <c r="AA20" s="117">
        <f>STOA!I20</f>
        <v>0.53</v>
      </c>
      <c r="AB20" s="117">
        <f>-STOA!O20</f>
        <v>0</v>
      </c>
      <c r="AC20">
        <f t="shared" si="0"/>
        <v>8.4149607875074857</v>
      </c>
      <c r="AD20">
        <f t="shared" si="1"/>
        <v>642.48110786406028</v>
      </c>
      <c r="AE20">
        <f>'IDT-1'!C20</f>
        <v>0</v>
      </c>
      <c r="AF20" s="26"/>
      <c r="AG20">
        <f t="shared" si="2"/>
        <v>642.48110786406028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6.2524399999999991</v>
      </c>
      <c r="E21">
        <f>GT_NG!Q21</f>
        <v>5.7547169811320762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47.662248007169467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541.962434510104</v>
      </c>
      <c r="P21" s="77">
        <v>34.090000000000003</v>
      </c>
      <c r="Q21" s="77">
        <v>9.6820803782505909</v>
      </c>
      <c r="R21" s="80">
        <v>0</v>
      </c>
      <c r="S21" s="80">
        <v>0</v>
      </c>
      <c r="T21" s="78">
        <f>SUMPRODUCT(LTA!F21:AJ21,LTA!F$101:AJ$101,LTA!F$104:AJ$104)</f>
        <v>42.27</v>
      </c>
      <c r="U21" s="78">
        <f>SUMPRODUCT(LTA!F21:AJ21,LTA!F$102:AJ$102,LTA!F$104:AJ$104)</f>
        <v>105.78999999999999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-147</v>
      </c>
      <c r="AA21" s="117">
        <f>STOA!I21</f>
        <v>0.53</v>
      </c>
      <c r="AB21" s="117">
        <f>-STOA!O21</f>
        <v>0</v>
      </c>
      <c r="AC21">
        <f t="shared" si="0"/>
        <v>8.2922312406772853</v>
      </c>
      <c r="AD21">
        <f t="shared" si="1"/>
        <v>638.70168863597871</v>
      </c>
      <c r="AE21">
        <f>'IDT-1'!C21</f>
        <v>0</v>
      </c>
      <c r="AF21" s="26"/>
      <c r="AG21">
        <f t="shared" si="2"/>
        <v>638.70168863597871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6.2524399999999991</v>
      </c>
      <c r="E22">
        <f>GT_NG!Q22</f>
        <v>5.7547169811320762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47.662248007169467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541.96427064137345</v>
      </c>
      <c r="P22" s="77">
        <v>34.090000000000003</v>
      </c>
      <c r="Q22" s="77">
        <v>9.6820803782505909</v>
      </c>
      <c r="R22" s="80">
        <v>0</v>
      </c>
      <c r="S22" s="80">
        <v>0</v>
      </c>
      <c r="T22" s="78">
        <f>SUMPRODUCT(LTA!F22:AJ22,LTA!F$101:AJ$101,LTA!F$104:AJ$104)</f>
        <v>42.14</v>
      </c>
      <c r="U22" s="78">
        <f>SUMPRODUCT(LTA!F22:AJ22,LTA!F$102:AJ$102,LTA!F$104:AJ$104)</f>
        <v>105.19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-147</v>
      </c>
      <c r="AA22" s="117">
        <f>STOA!I22</f>
        <v>0.53</v>
      </c>
      <c r="AB22" s="117">
        <f>-STOA!O22</f>
        <v>0</v>
      </c>
      <c r="AC22">
        <f t="shared" si="0"/>
        <v>8.2858233986324574</v>
      </c>
      <c r="AD22">
        <f t="shared" si="1"/>
        <v>637.97993260929309</v>
      </c>
      <c r="AE22">
        <f>'IDT-1'!C22</f>
        <v>0</v>
      </c>
      <c r="AF22" s="26"/>
      <c r="AG22">
        <f t="shared" si="2"/>
        <v>637.97993260929309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6.2524399999999991</v>
      </c>
      <c r="E23">
        <f>GT_NG!Q23</f>
        <v>5.7547169811320762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47.662248007169467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540.78200480412715</v>
      </c>
      <c r="P23" s="77">
        <v>34.090000000000003</v>
      </c>
      <c r="Q23" s="77">
        <v>19.339999999999996</v>
      </c>
      <c r="R23" s="80">
        <v>0</v>
      </c>
      <c r="S23" s="80">
        <v>0</v>
      </c>
      <c r="T23" s="78">
        <f>SUMPRODUCT(LTA!F23:AJ23,LTA!F$101:AJ$101,LTA!F$104:AJ$104)</f>
        <v>42.1</v>
      </c>
      <c r="U23" s="78">
        <f>SUMPRODUCT(LTA!F23:AJ23,LTA!F$102:AJ$102,LTA!F$104:AJ$104)</f>
        <v>125.31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-150</v>
      </c>
      <c r="AA23" s="117">
        <f>STOA!I23</f>
        <v>0.53</v>
      </c>
      <c r="AB23" s="117">
        <f>-STOA!O23</f>
        <v>0</v>
      </c>
      <c r="AC23">
        <f t="shared" si="0"/>
        <v>8.8656038702573117</v>
      </c>
      <c r="AD23">
        <f t="shared" si="1"/>
        <v>628.95580592217141</v>
      </c>
      <c r="AE23">
        <f>'IDT-1'!C23</f>
        <v>0</v>
      </c>
      <c r="AF23" s="26"/>
      <c r="AG23">
        <f t="shared" si="2"/>
        <v>628.95580592217141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-34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6.2524399999999991</v>
      </c>
      <c r="E24">
        <f>GT_NG!Q24</f>
        <v>5.7547169811320762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47.662248007169467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547.87277151240369</v>
      </c>
      <c r="P24" s="77">
        <v>34.090000000000003</v>
      </c>
      <c r="Q24" s="77">
        <v>19.339999999999996</v>
      </c>
      <c r="R24" s="80">
        <v>0</v>
      </c>
      <c r="S24" s="80">
        <v>0</v>
      </c>
      <c r="T24" s="78">
        <f>SUMPRODUCT(LTA!F24:AJ24,LTA!F$101:AJ$101,LTA!F$104:AJ$104)</f>
        <v>41.76</v>
      </c>
      <c r="U24" s="78">
        <f>SUMPRODUCT(LTA!F24:AJ24,LTA!F$102:AJ$102,LTA!F$104:AJ$104)</f>
        <v>124.92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-140</v>
      </c>
      <c r="AA24" s="117">
        <f>STOA!I24</f>
        <v>0.53</v>
      </c>
      <c r="AB24" s="117">
        <f>-STOA!O24</f>
        <v>0</v>
      </c>
      <c r="AC24">
        <f t="shared" si="0"/>
        <v>8.8683098521569725</v>
      </c>
      <c r="AD24">
        <f t="shared" si="1"/>
        <v>641.31386664854824</v>
      </c>
      <c r="AE24">
        <f>'IDT-1'!C24</f>
        <v>0</v>
      </c>
      <c r="AF24" s="26"/>
      <c r="AG24">
        <f t="shared" si="2"/>
        <v>641.31386664854824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-38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6.2524399999999991</v>
      </c>
      <c r="E25">
        <f>GT_NG!Q25</f>
        <v>5.7547169811320762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555.60390271446067</v>
      </c>
      <c r="P25" s="77">
        <v>34.090000000000003</v>
      </c>
      <c r="Q25" s="77">
        <v>19.339999999999996</v>
      </c>
      <c r="R25" s="80">
        <v>0</v>
      </c>
      <c r="S25" s="80">
        <v>0</v>
      </c>
      <c r="T25" s="78">
        <f>SUMPRODUCT(LTA!F25:AJ25,LTA!F$101:AJ$101,LTA!F$104:AJ$104)</f>
        <v>28.55</v>
      </c>
      <c r="U25" s="78">
        <f>SUMPRODUCT(LTA!F25:AJ25,LTA!F$102:AJ$102,LTA!F$104:AJ$104)</f>
        <v>124.3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-168</v>
      </c>
      <c r="AA25" s="117">
        <f>STOA!I25</f>
        <v>0.53</v>
      </c>
      <c r="AB25" s="117">
        <f>-STOA!O25</f>
        <v>0</v>
      </c>
      <c r="AC25">
        <f t="shared" si="0"/>
        <v>8.7024307490500306</v>
      </c>
      <c r="AD25">
        <f t="shared" si="1"/>
        <v>642.71862894654271</v>
      </c>
      <c r="AE25">
        <f>'IDT-1'!C25</f>
        <v>0</v>
      </c>
      <c r="AF25" s="26"/>
      <c r="AG25">
        <f t="shared" si="2"/>
        <v>642.71862894654271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6.2524399999999991</v>
      </c>
      <c r="E26">
        <f>GT_NG!Q26</f>
        <v>5.7547169811320762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624.51829101181715</v>
      </c>
      <c r="P26" s="77">
        <v>34.090000000000003</v>
      </c>
      <c r="Q26" s="77">
        <v>19.339999999999996</v>
      </c>
      <c r="R26" s="80">
        <v>0</v>
      </c>
      <c r="S26" s="80">
        <v>0</v>
      </c>
      <c r="T26" s="78">
        <f>SUMPRODUCT(LTA!F26:AJ26,LTA!F$101:AJ$101,LTA!F$104:AJ$104)</f>
        <v>29.54</v>
      </c>
      <c r="U26" s="78">
        <f>SUMPRODUCT(LTA!F26:AJ26,LTA!F$102:AJ$102,LTA!F$104:AJ$104)</f>
        <v>117.8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-230</v>
      </c>
      <c r="AA26" s="117">
        <f>STOA!I26</f>
        <v>0.53</v>
      </c>
      <c r="AB26" s="117">
        <f>-STOA!O26</f>
        <v>0</v>
      </c>
      <c r="AC26">
        <f t="shared" si="0"/>
        <v>9.810833272442876</v>
      </c>
      <c r="AD26">
        <f t="shared" si="1"/>
        <v>643.0146147205063</v>
      </c>
      <c r="AE26">
        <f>'IDT-1'!C26</f>
        <v>0</v>
      </c>
      <c r="AF26" s="26"/>
      <c r="AG26">
        <f t="shared" si="2"/>
        <v>643.0146147205063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6.2524399999999991</v>
      </c>
      <c r="E27">
        <f>GT_NG!Q27</f>
        <v>5.7547169811320762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47.662248007169467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591.17253325847184</v>
      </c>
      <c r="P27" s="77">
        <v>34.090000000000003</v>
      </c>
      <c r="Q27" s="77">
        <v>10.029999999999999</v>
      </c>
      <c r="R27" s="80">
        <v>6.14</v>
      </c>
      <c r="S27" s="80">
        <v>0</v>
      </c>
      <c r="T27" s="78">
        <f>SUMPRODUCT(LTA!F27:AJ27,LTA!F$101:AJ$101,LTA!F$104:AJ$104)</f>
        <v>30.080000000000002</v>
      </c>
      <c r="U27" s="78">
        <f>SUMPRODUCT(LTA!F27:AJ27,LTA!F$102:AJ$102,LTA!F$104:AJ$104)</f>
        <v>117.63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-115</v>
      </c>
      <c r="AA27" s="117">
        <f>STOA!I27</f>
        <v>0.53</v>
      </c>
      <c r="AB27" s="117">
        <f>-STOA!O27</f>
        <v>0</v>
      </c>
      <c r="AC27">
        <f t="shared" si="0"/>
        <v>8.7171469096789505</v>
      </c>
      <c r="AD27">
        <f t="shared" si="1"/>
        <v>700.62479133709439</v>
      </c>
      <c r="AE27">
        <f>'IDT-1'!C27</f>
        <v>0</v>
      </c>
      <c r="AF27" s="26"/>
      <c r="AG27">
        <f t="shared" si="2"/>
        <v>700.62479133709439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6.2524399999999991</v>
      </c>
      <c r="E28">
        <f>GT_NG!Q28</f>
        <v>5.7547169811320762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47.662248007169467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595.86122239842518</v>
      </c>
      <c r="P28" s="77">
        <v>34.090000000000003</v>
      </c>
      <c r="Q28" s="77">
        <v>10.029999999999999</v>
      </c>
      <c r="R28" s="80">
        <v>11.23</v>
      </c>
      <c r="S28" s="80">
        <v>0</v>
      </c>
      <c r="T28" s="78">
        <f>SUMPRODUCT(LTA!F28:AJ28,LTA!F$101:AJ$101,LTA!F$104:AJ$104)</f>
        <v>31.189999999999998</v>
      </c>
      <c r="U28" s="78">
        <f>SUMPRODUCT(LTA!F28:AJ28,LTA!F$102:AJ$102,LTA!F$104:AJ$104)</f>
        <v>117.3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-87</v>
      </c>
      <c r="AA28" s="117">
        <f>STOA!I28</f>
        <v>0.53</v>
      </c>
      <c r="AB28" s="117">
        <f>-STOA!O28</f>
        <v>0</v>
      </c>
      <c r="AC28">
        <f t="shared" si="0"/>
        <v>8.7390383539329779</v>
      </c>
      <c r="AD28">
        <f t="shared" si="1"/>
        <v>719.1615890327937</v>
      </c>
      <c r="AE28">
        <f>'IDT-1'!C28</f>
        <v>0</v>
      </c>
      <c r="AF28" s="26"/>
      <c r="AG28">
        <f t="shared" si="2"/>
        <v>719.1615890327937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6.2524399999999991</v>
      </c>
      <c r="E29">
        <f>GT_NG!Q29</f>
        <v>5.7547169811320762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47.662248007169467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578.21248549998018</v>
      </c>
      <c r="P29" s="77">
        <v>34.090000000000003</v>
      </c>
      <c r="Q29" s="77">
        <v>10.029999999999999</v>
      </c>
      <c r="R29" s="80">
        <v>13.64</v>
      </c>
      <c r="S29" s="80">
        <v>0</v>
      </c>
      <c r="T29" s="78">
        <f>SUMPRODUCT(LTA!F29:AJ29,LTA!F$101:AJ$101,LTA!F$104:AJ$104)</f>
        <v>34.11</v>
      </c>
      <c r="U29" s="78">
        <f>SUMPRODUCT(LTA!F29:AJ29,LTA!F$102:AJ$102,LTA!F$104:AJ$104)</f>
        <v>96.19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-78</v>
      </c>
      <c r="AA29" s="117">
        <f>STOA!I29</f>
        <v>0.53</v>
      </c>
      <c r="AB29" s="117">
        <f>-STOA!O29</f>
        <v>0</v>
      </c>
      <c r="AC29">
        <f t="shared" si="0"/>
        <v>7.9654465830281129</v>
      </c>
      <c r="AD29">
        <f t="shared" si="1"/>
        <v>740.50644390525349</v>
      </c>
      <c r="AE29">
        <f>'IDT-1'!C29</f>
        <v>0</v>
      </c>
      <c r="AF29" s="26"/>
      <c r="AG29">
        <f t="shared" si="2"/>
        <v>740.50644390525349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6.2524399999999991</v>
      </c>
      <c r="E30">
        <f>GT_NG!Q30</f>
        <v>5.7547169811320762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47.662248007169467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578.21248549998018</v>
      </c>
      <c r="P30" s="77">
        <v>34.090000000000003</v>
      </c>
      <c r="Q30" s="77">
        <v>10.029999999999999</v>
      </c>
      <c r="R30" s="80">
        <v>22.3</v>
      </c>
      <c r="S30" s="80">
        <v>0</v>
      </c>
      <c r="T30" s="78">
        <f>SUMPRODUCT(LTA!F30:AJ30,LTA!F$101:AJ$101,LTA!F$104:AJ$104)</f>
        <v>39.090000000000003</v>
      </c>
      <c r="U30" s="78">
        <f>SUMPRODUCT(LTA!F30:AJ30,LTA!F$102:AJ$102,LTA!F$104:AJ$104)</f>
        <v>95.85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-93</v>
      </c>
      <c r="AA30" s="117">
        <f>STOA!I30</f>
        <v>2.0300000000000002</v>
      </c>
      <c r="AB30" s="117">
        <f>-STOA!O30</f>
        <v>0</v>
      </c>
      <c r="AC30">
        <f t="shared" si="0"/>
        <v>8.2288584958610436</v>
      </c>
      <c r="AD30">
        <f t="shared" si="1"/>
        <v>740.04303199242065</v>
      </c>
      <c r="AE30">
        <f>'IDT-1'!C30</f>
        <v>0</v>
      </c>
      <c r="AF30" s="26"/>
      <c r="AG30">
        <f t="shared" si="2"/>
        <v>740.04303199242065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6.2524399999999991</v>
      </c>
      <c r="E31">
        <f>GT_NG!Q31</f>
        <v>5.7547169811320762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47.662248007169467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565.78770220504964</v>
      </c>
      <c r="P31" s="77">
        <v>34.090000000000003</v>
      </c>
      <c r="Q31" s="77">
        <v>9.6820803782505909</v>
      </c>
      <c r="R31" s="80">
        <v>26.3</v>
      </c>
      <c r="S31" s="80">
        <v>0</v>
      </c>
      <c r="T31" s="78">
        <f>SUMPRODUCT(LTA!F31:AJ31,LTA!F$101:AJ$101,LTA!F$104:AJ$104)</f>
        <v>48.86</v>
      </c>
      <c r="U31" s="78">
        <f>SUMPRODUCT(LTA!F31:AJ31,LTA!F$102:AJ$102,LTA!F$104:AJ$104)</f>
        <v>95.69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-108</v>
      </c>
      <c r="AA31" s="117">
        <f>STOA!I31</f>
        <v>5.33</v>
      </c>
      <c r="AB31" s="117">
        <f>-STOA!O31</f>
        <v>0</v>
      </c>
      <c r="AC31">
        <f t="shared" si="0"/>
        <v>8.5512066230271913</v>
      </c>
      <c r="AD31">
        <f t="shared" si="1"/>
        <v>746.21798094857468</v>
      </c>
      <c r="AE31">
        <f>'IDT-1'!C31</f>
        <v>0</v>
      </c>
      <c r="AF31" s="26"/>
      <c r="AG31">
        <f t="shared" si="2"/>
        <v>746.21798094857468</v>
      </c>
      <c r="AI31" s="75">
        <f>PXIL!I31</f>
        <v>0</v>
      </c>
      <c r="AJ31" s="75">
        <f>PXIL!O31</f>
        <v>0</v>
      </c>
      <c r="AK31" s="75">
        <f>RTM_IEX!I31</f>
        <v>17.36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6.2524399999999991</v>
      </c>
      <c r="E32">
        <f>GT_NG!Q32</f>
        <v>5.7547169811320762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47.662248007169467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556.99311953958079</v>
      </c>
      <c r="P32" s="77">
        <v>34.090000000000003</v>
      </c>
      <c r="Q32" s="77">
        <v>9.6820803782505909</v>
      </c>
      <c r="R32" s="80">
        <v>26.3</v>
      </c>
      <c r="S32" s="80">
        <v>0</v>
      </c>
      <c r="T32" s="78">
        <f>SUMPRODUCT(LTA!F32:AJ32,LTA!F$101:AJ$101,LTA!F$104:AJ$104)</f>
        <v>59.83</v>
      </c>
      <c r="U32" s="78">
        <f>SUMPRODUCT(LTA!F32:AJ32,LTA!F$102:AJ$102,LTA!F$104:AJ$104)</f>
        <v>95.53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-118</v>
      </c>
      <c r="AA32" s="117">
        <f>STOA!I32</f>
        <v>10.729999999999999</v>
      </c>
      <c r="AB32" s="117">
        <f>-STOA!O32</f>
        <v>0</v>
      </c>
      <c r="AC32">
        <f t="shared" si="0"/>
        <v>8.6713635707930177</v>
      </c>
      <c r="AD32">
        <f t="shared" si="1"/>
        <v>739.66324133533988</v>
      </c>
      <c r="AE32">
        <f>'IDT-1'!C32</f>
        <v>0</v>
      </c>
      <c r="AF32" s="26"/>
      <c r="AG32">
        <f t="shared" si="2"/>
        <v>739.66324133533988</v>
      </c>
      <c r="AI32" s="75">
        <f>PXIL!I32</f>
        <v>0</v>
      </c>
      <c r="AJ32" s="75">
        <f>PXIL!O32</f>
        <v>0</v>
      </c>
      <c r="AK32" s="75">
        <f>RTM_IEX!I32</f>
        <v>13.51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6.2524399999999991</v>
      </c>
      <c r="E33">
        <f>GT_NG!Q33</f>
        <v>5.7547169811320762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47.662248007169467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548.22710388966038</v>
      </c>
      <c r="P33" s="77">
        <v>34.090000000000003</v>
      </c>
      <c r="Q33" s="77">
        <v>9.6820803782505909</v>
      </c>
      <c r="R33" s="80">
        <v>26.3</v>
      </c>
      <c r="S33" s="80">
        <v>0</v>
      </c>
      <c r="T33" s="78">
        <f>SUMPRODUCT(LTA!F33:AJ33,LTA!F$101:AJ$101,LTA!F$104:AJ$104)</f>
        <v>71.010000000000005</v>
      </c>
      <c r="U33" s="78">
        <f>SUMPRODUCT(LTA!F33:AJ33,LTA!F$102:AJ$102,LTA!F$104:AJ$104)</f>
        <v>115.99000000000001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-143</v>
      </c>
      <c r="AA33" s="117">
        <f>STOA!I33</f>
        <v>15.53</v>
      </c>
      <c r="AB33" s="117">
        <f>-STOA!O33</f>
        <v>0</v>
      </c>
      <c r="AC33">
        <f t="shared" si="0"/>
        <v>9.0519278211286007</v>
      </c>
      <c r="AD33">
        <f t="shared" si="1"/>
        <v>732.30666143508381</v>
      </c>
      <c r="AE33">
        <f>'IDT-1'!C33</f>
        <v>0</v>
      </c>
      <c r="AF33" s="26"/>
      <c r="AG33">
        <f t="shared" si="2"/>
        <v>732.30666143508381</v>
      </c>
      <c r="AI33" s="75">
        <f>PXIL!I33</f>
        <v>0</v>
      </c>
      <c r="AJ33" s="75">
        <f>PXIL!O33</f>
        <v>0</v>
      </c>
      <c r="AK33" s="75">
        <f>RTM_IEX!I33</f>
        <v>3.86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6.2524399999999991</v>
      </c>
      <c r="E34">
        <f>GT_NG!Q34</f>
        <v>5.7547169811320762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47.662248007169467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547.75658836365335</v>
      </c>
      <c r="P34" s="77">
        <v>34.090000000000003</v>
      </c>
      <c r="Q34" s="77">
        <v>9.6820803782505909</v>
      </c>
      <c r="R34" s="80">
        <v>26.3</v>
      </c>
      <c r="S34" s="80">
        <v>0</v>
      </c>
      <c r="T34" s="78">
        <f>SUMPRODUCT(LTA!F34:AJ34,LTA!F$101:AJ$101,LTA!F$104:AJ$104)</f>
        <v>81.83</v>
      </c>
      <c r="U34" s="78">
        <f>SUMPRODUCT(LTA!F34:AJ34,LTA!F$102:AJ$102,LTA!F$104:AJ$104)</f>
        <v>87.199999999999989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-124</v>
      </c>
      <c r="AA34" s="117">
        <f>STOA!I34</f>
        <v>20.03</v>
      </c>
      <c r="AB34" s="117">
        <f>-STOA!O34</f>
        <v>0</v>
      </c>
      <c r="AC34">
        <f t="shared" si="0"/>
        <v>8.7621113716668102</v>
      </c>
      <c r="AD34">
        <f t="shared" si="1"/>
        <v>729.79596235853865</v>
      </c>
      <c r="AE34">
        <f>'IDT-1'!C34</f>
        <v>0</v>
      </c>
      <c r="AF34" s="26"/>
      <c r="AG34">
        <f t="shared" si="2"/>
        <v>729.79596235853865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6.2524399999999991</v>
      </c>
      <c r="E35">
        <f>GT_NG!Q35</f>
        <v>5.7547169811320762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47.662248007169467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543.51796717610296</v>
      </c>
      <c r="P35" s="77">
        <v>34.460000000000008</v>
      </c>
      <c r="Q35" s="77">
        <v>9.67</v>
      </c>
      <c r="R35" s="80">
        <v>26.3</v>
      </c>
      <c r="S35" s="80">
        <v>0</v>
      </c>
      <c r="T35" s="78">
        <f>SUMPRODUCT(LTA!F35:AJ35,LTA!F$101:AJ$101,LTA!F$104:AJ$104)</f>
        <v>93.63</v>
      </c>
      <c r="U35" s="78">
        <f>SUMPRODUCT(LTA!F35:AJ35,LTA!F$102:AJ$102,LTA!F$104:AJ$104)</f>
        <v>62.62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-122</v>
      </c>
      <c r="AA35" s="117">
        <f>STOA!I35</f>
        <v>28.16</v>
      </c>
      <c r="AB35" s="117">
        <f>-STOA!O35</f>
        <v>0</v>
      </c>
      <c r="AC35">
        <f t="shared" si="0"/>
        <v>8.6692849428433689</v>
      </c>
      <c r="AD35">
        <f t="shared" si="1"/>
        <v>723.35808722156105</v>
      </c>
      <c r="AE35">
        <f>'IDT-1'!C35</f>
        <v>0</v>
      </c>
      <c r="AF35" s="26"/>
      <c r="AG35">
        <f t="shared" si="2"/>
        <v>723.35808722156105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6.2524399999999991</v>
      </c>
      <c r="E36">
        <f>GT_NG!Q36</f>
        <v>5.7547169811320762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47.662248007169467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541.00964116538523</v>
      </c>
      <c r="P36" s="77">
        <v>34.460000000000008</v>
      </c>
      <c r="Q36" s="77">
        <v>9.67</v>
      </c>
      <c r="R36" s="80">
        <v>26.3</v>
      </c>
      <c r="S36" s="80">
        <v>0</v>
      </c>
      <c r="T36" s="78">
        <f>SUMPRODUCT(LTA!F36:AJ36,LTA!F$101:AJ$101,LTA!F$104:AJ$104)</f>
        <v>103.33000000000001</v>
      </c>
      <c r="U36" s="78">
        <f>SUMPRODUCT(LTA!F36:AJ36,LTA!F$102:AJ$102,LTA!F$104:AJ$104)</f>
        <v>62.69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-142</v>
      </c>
      <c r="AA36" s="117">
        <f>STOA!I36</f>
        <v>34.760000000000005</v>
      </c>
      <c r="AB36" s="117">
        <f>-STOA!O36</f>
        <v>0</v>
      </c>
      <c r="AC36">
        <f t="shared" si="0"/>
        <v>8.9421958418263721</v>
      </c>
      <c r="AD36">
        <f t="shared" si="1"/>
        <v>719.94685031186032</v>
      </c>
      <c r="AE36">
        <f>'IDT-1'!C36</f>
        <v>0</v>
      </c>
      <c r="AF36" s="26"/>
      <c r="AG36">
        <f t="shared" si="2"/>
        <v>719.94685031186032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6.2524399999999991</v>
      </c>
      <c r="E37">
        <f>GT_NG!Q37</f>
        <v>5.7547169811320762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47.662248007169467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549.56748630900177</v>
      </c>
      <c r="P37" s="77">
        <v>34.090000000000003</v>
      </c>
      <c r="Q37" s="77">
        <v>9.6820803782505909</v>
      </c>
      <c r="R37" s="80">
        <v>26.3</v>
      </c>
      <c r="S37" s="80">
        <v>0</v>
      </c>
      <c r="T37" s="78">
        <f>SUMPRODUCT(LTA!F37:AJ37,LTA!F$101:AJ$101,LTA!F$104:AJ$104)</f>
        <v>112.61</v>
      </c>
      <c r="U37" s="78">
        <f>SUMPRODUCT(LTA!F37:AJ37,LTA!F$102:AJ$102,LTA!F$104:AJ$104)</f>
        <v>61.809999999999995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-167.2</v>
      </c>
      <c r="AA37" s="117">
        <f>STOA!I37</f>
        <v>40.760000000000005</v>
      </c>
      <c r="AB37" s="117">
        <f>-STOA!O37</f>
        <v>0</v>
      </c>
      <c r="AC37">
        <f t="shared" si="0"/>
        <v>9.4238618724559302</v>
      </c>
      <c r="AD37">
        <f t="shared" si="1"/>
        <v>725.58510980309779</v>
      </c>
      <c r="AE37">
        <f>'IDT-1'!C37</f>
        <v>0</v>
      </c>
      <c r="AF37" s="26"/>
      <c r="AG37">
        <f t="shared" si="2"/>
        <v>725.58510980309779</v>
      </c>
      <c r="AI37" s="75">
        <f>PXIL!I37</f>
        <v>0</v>
      </c>
      <c r="AJ37" s="75">
        <f>PXIL!O37</f>
        <v>0</v>
      </c>
      <c r="AK37" s="75">
        <f>RTM_IEX!I37</f>
        <v>7.72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6.2524399999999991</v>
      </c>
      <c r="E38">
        <f>GT_NG!Q38</f>
        <v>5.7547169811320762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47.662248007169467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554.70296639299931</v>
      </c>
      <c r="P38" s="77">
        <v>34.090000000000003</v>
      </c>
      <c r="Q38" s="77">
        <v>9.67</v>
      </c>
      <c r="R38" s="80">
        <v>26.3</v>
      </c>
      <c r="S38" s="80">
        <v>0</v>
      </c>
      <c r="T38" s="78">
        <f>SUMPRODUCT(LTA!F38:AJ38,LTA!F$101:AJ$101,LTA!F$104:AJ$104)</f>
        <v>119.96999999999998</v>
      </c>
      <c r="U38" s="78">
        <f>SUMPRODUCT(LTA!F38:AJ38,LTA!F$102:AJ$102,LTA!F$104:AJ$104)</f>
        <v>60.97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-172</v>
      </c>
      <c r="AA38" s="117">
        <f>STOA!I38</f>
        <v>46.47</v>
      </c>
      <c r="AB38" s="117">
        <f>-STOA!O38</f>
        <v>0</v>
      </c>
      <c r="AC38">
        <f t="shared" si="0"/>
        <v>9.5956414395840213</v>
      </c>
      <c r="AD38">
        <f t="shared" si="1"/>
        <v>725.24672994171681</v>
      </c>
      <c r="AE38">
        <f>'IDT-1'!C38</f>
        <v>0</v>
      </c>
      <c r="AF38" s="26"/>
      <c r="AG38">
        <f t="shared" si="2"/>
        <v>725.24672994171681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5.8324999999999996</v>
      </c>
      <c r="E39">
        <f>GT_NG!Q39</f>
        <v>5.7255520504731852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555.04949817496208</v>
      </c>
      <c r="P39" s="77">
        <v>21.760000000000005</v>
      </c>
      <c r="Q39" s="77">
        <v>9.67</v>
      </c>
      <c r="R39" s="80">
        <v>26.3</v>
      </c>
      <c r="S39" s="80">
        <v>0</v>
      </c>
      <c r="T39" s="78">
        <f>SUMPRODUCT(LTA!F39:AJ39,LTA!F$101:AJ$101,LTA!F$104:AJ$104)</f>
        <v>128.94</v>
      </c>
      <c r="U39" s="78">
        <f>SUMPRODUCT(LTA!F39:AJ39,LTA!F$102:AJ$102,LTA!F$104:AJ$104)</f>
        <v>60.47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-156</v>
      </c>
      <c r="AA39" s="117">
        <f>STOA!I39</f>
        <v>51.89</v>
      </c>
      <c r="AB39" s="117">
        <f>-STOA!O39</f>
        <v>0</v>
      </c>
      <c r="AC39">
        <f t="shared" si="0"/>
        <v>9.5277815291260524</v>
      </c>
      <c r="AD39">
        <f t="shared" si="1"/>
        <v>737.69201766626418</v>
      </c>
      <c r="AE39">
        <f>'IDT-1'!C39</f>
        <v>0</v>
      </c>
      <c r="AF39" s="26"/>
      <c r="AG39">
        <f t="shared" si="2"/>
        <v>737.69201766626418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-11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5.8324999999999996</v>
      </c>
      <c r="E40">
        <f>GT_NG!Q40</f>
        <v>5.7255520504731852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553.96771497496206</v>
      </c>
      <c r="P40" s="77">
        <v>21.760000000000005</v>
      </c>
      <c r="Q40" s="77">
        <v>9.67</v>
      </c>
      <c r="R40" s="80">
        <v>26.3</v>
      </c>
      <c r="S40" s="80">
        <v>0</v>
      </c>
      <c r="T40" s="78">
        <f>SUMPRODUCT(LTA!F40:AJ40,LTA!F$101:AJ$101,LTA!F$104:AJ$104)</f>
        <v>134.78</v>
      </c>
      <c r="U40" s="78">
        <f>SUMPRODUCT(LTA!F40:AJ40,LTA!F$102:AJ$102,LTA!F$104:AJ$104)</f>
        <v>60.11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-157</v>
      </c>
      <c r="AA40" s="117">
        <f>STOA!I40</f>
        <v>58.160000000000004</v>
      </c>
      <c r="AB40" s="117">
        <f>-STOA!O40</f>
        <v>0</v>
      </c>
      <c r="AC40">
        <f t="shared" si="0"/>
        <v>9.5328805617441006</v>
      </c>
      <c r="AD40">
        <f t="shared" si="1"/>
        <v>758.35513543364607</v>
      </c>
      <c r="AE40">
        <f>'IDT-1'!C40</f>
        <v>0</v>
      </c>
      <c r="AF40" s="26"/>
      <c r="AG40">
        <f t="shared" si="2"/>
        <v>758.35513543364607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5.8324999999999996</v>
      </c>
      <c r="E41">
        <f>GT_NG!Q41</f>
        <v>5.7345971563981042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553.79886373367401</v>
      </c>
      <c r="P41" s="77">
        <v>21.760000000000005</v>
      </c>
      <c r="Q41" s="77">
        <v>9.67</v>
      </c>
      <c r="R41" s="80">
        <v>26.3</v>
      </c>
      <c r="S41" s="80">
        <v>0</v>
      </c>
      <c r="T41" s="78">
        <f>SUMPRODUCT(LTA!F41:AJ41,LTA!F$101:AJ$101,LTA!F$104:AJ$104)</f>
        <v>139.54</v>
      </c>
      <c r="U41" s="78">
        <f>SUMPRODUCT(LTA!F41:AJ41,LTA!F$102:AJ$102,LTA!F$104:AJ$104)</f>
        <v>63.76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-131</v>
      </c>
      <c r="AA41" s="117">
        <f>STOA!I41</f>
        <v>63.56</v>
      </c>
      <c r="AB41" s="117">
        <f>-STOA!O41</f>
        <v>0</v>
      </c>
      <c r="AC41">
        <f t="shared" si="0"/>
        <v>9.5553428650087557</v>
      </c>
      <c r="AD41">
        <f t="shared" si="1"/>
        <v>782.9828669950183</v>
      </c>
      <c r="AE41">
        <f>'IDT-1'!C41</f>
        <v>0</v>
      </c>
      <c r="AF41" s="26"/>
      <c r="AG41">
        <f t="shared" si="2"/>
        <v>782.9828669950183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5.8324999999999996</v>
      </c>
      <c r="E42">
        <f>GT_NG!Q42</f>
        <v>5.7345971563981042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547.43088557757653</v>
      </c>
      <c r="P42" s="77">
        <v>10.918700618752975</v>
      </c>
      <c r="Q42" s="77">
        <v>9.67</v>
      </c>
      <c r="R42" s="80">
        <v>26.3</v>
      </c>
      <c r="S42" s="80">
        <v>0</v>
      </c>
      <c r="T42" s="78">
        <f>SUMPRODUCT(LTA!F42:AJ42,LTA!F$101:AJ$101,LTA!F$104:AJ$104)</f>
        <v>148.94999999999999</v>
      </c>
      <c r="U42" s="78">
        <f>SUMPRODUCT(LTA!F42:AJ42,LTA!F$102:AJ$102,LTA!F$104:AJ$104)</f>
        <v>63.43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-121</v>
      </c>
      <c r="AA42" s="117">
        <f>STOA!I42</f>
        <v>65.06</v>
      </c>
      <c r="AB42" s="117">
        <f>-STOA!O42</f>
        <v>0</v>
      </c>
      <c r="AC42">
        <f t="shared" si="0"/>
        <v>9.3371989272806086</v>
      </c>
      <c r="AD42">
        <f t="shared" si="1"/>
        <v>794.57173339540202</v>
      </c>
      <c r="AE42">
        <f>'IDT-1'!C42</f>
        <v>0</v>
      </c>
      <c r="AF42" s="26"/>
      <c r="AG42">
        <f t="shared" si="2"/>
        <v>794.57173339540202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5.8324999999999996</v>
      </c>
      <c r="E43">
        <f>GT_NG!Q43</f>
        <v>5.7345971563981042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549.32123377123833</v>
      </c>
      <c r="P43" s="77">
        <v>10.918700618752975</v>
      </c>
      <c r="Q43" s="77">
        <v>9.67</v>
      </c>
      <c r="R43" s="80">
        <v>26.3</v>
      </c>
      <c r="S43" s="80">
        <v>0</v>
      </c>
      <c r="T43" s="78">
        <f>SUMPRODUCT(LTA!F43:AJ43,LTA!F$101:AJ$101,LTA!F$104:AJ$104)</f>
        <v>171.47</v>
      </c>
      <c r="U43" s="78">
        <f>SUMPRODUCT(LTA!F43:AJ43,LTA!F$102:AJ$102,LTA!F$104:AJ$104)</f>
        <v>63.12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-101</v>
      </c>
      <c r="AA43" s="117">
        <f>STOA!I43</f>
        <v>70.180000000000007</v>
      </c>
      <c r="AB43" s="117">
        <f>-STOA!O43</f>
        <v>0</v>
      </c>
      <c r="AC43">
        <f t="shared" si="0"/>
        <v>9.4878004611184892</v>
      </c>
      <c r="AD43">
        <f t="shared" si="1"/>
        <v>835.64148005522588</v>
      </c>
      <c r="AE43">
        <f>'IDT-1'!C43</f>
        <v>0</v>
      </c>
      <c r="AF43" s="26"/>
      <c r="AG43">
        <f t="shared" si="2"/>
        <v>835.64148005522588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5.8324999999999996</v>
      </c>
      <c r="E44">
        <f>GT_NG!Q44</f>
        <v>5.7345971563981042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548.37687973318634</v>
      </c>
      <c r="P44" s="77">
        <v>10.918700618752975</v>
      </c>
      <c r="Q44" s="77">
        <v>9.67</v>
      </c>
      <c r="R44" s="80">
        <v>26.3</v>
      </c>
      <c r="S44" s="80">
        <v>0</v>
      </c>
      <c r="T44" s="78">
        <f>SUMPRODUCT(LTA!F44:AJ44,LTA!F$101:AJ$101,LTA!F$104:AJ$104)</f>
        <v>182.06</v>
      </c>
      <c r="U44" s="78">
        <f>SUMPRODUCT(LTA!F44:AJ44,LTA!F$102:AJ$102,LTA!F$104:AJ$104)</f>
        <v>62.79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-91</v>
      </c>
      <c r="AA44" s="117">
        <f>STOA!I44</f>
        <v>71.960000000000008</v>
      </c>
      <c r="AB44" s="117">
        <f>-STOA!O44</f>
        <v>0</v>
      </c>
      <c r="AC44">
        <f t="shared" si="0"/>
        <v>9.4611483602728974</v>
      </c>
      <c r="AD44">
        <f t="shared" si="1"/>
        <v>860.76377811801956</v>
      </c>
      <c r="AE44">
        <f>'IDT-1'!C44</f>
        <v>0</v>
      </c>
      <c r="AF44" s="26"/>
      <c r="AG44">
        <f t="shared" si="2"/>
        <v>860.76377811801956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-11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5.8324999999999996</v>
      </c>
      <c r="E45">
        <f>GT_NG!Q45</f>
        <v>5.7345971563981042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548.6555613770397</v>
      </c>
      <c r="P45" s="77">
        <v>34.090000000000003</v>
      </c>
      <c r="Q45" s="77">
        <v>9.67</v>
      </c>
      <c r="R45" s="80">
        <v>26.3</v>
      </c>
      <c r="S45" s="80">
        <v>0</v>
      </c>
      <c r="T45" s="78">
        <f>SUMPRODUCT(LTA!F45:AJ45,LTA!F$101:AJ$101,LTA!F$104:AJ$104)</f>
        <v>184.66000000000003</v>
      </c>
      <c r="U45" s="78">
        <f>SUMPRODUCT(LTA!F45:AJ45,LTA!F$102:AJ$102,LTA!F$104:AJ$104)</f>
        <v>73.47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-91</v>
      </c>
      <c r="AA45" s="117">
        <f>STOA!I45</f>
        <v>74.36</v>
      </c>
      <c r="AB45" s="117">
        <f>-STOA!O45</f>
        <v>0</v>
      </c>
      <c r="AC45">
        <f t="shared" si="0"/>
        <v>9.867639085949147</v>
      </c>
      <c r="AD45">
        <f t="shared" si="1"/>
        <v>892.48726841744372</v>
      </c>
      <c r="AE45">
        <f>'IDT-1'!C45</f>
        <v>0</v>
      </c>
      <c r="AF45" s="26"/>
      <c r="AG45">
        <f t="shared" si="2"/>
        <v>892.48726841744372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-18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5.8324999999999996</v>
      </c>
      <c r="E46">
        <f>GT_NG!Q46</f>
        <v>5.7345971563981042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548.6555613770397</v>
      </c>
      <c r="P46" s="77">
        <v>34.090000000000003</v>
      </c>
      <c r="Q46" s="77">
        <v>9.67</v>
      </c>
      <c r="R46" s="80">
        <v>26.3</v>
      </c>
      <c r="S46" s="80">
        <v>0</v>
      </c>
      <c r="T46" s="78">
        <f>SUMPRODUCT(LTA!F46:AJ46,LTA!F$101:AJ$101,LTA!F$104:AJ$104)</f>
        <v>187.19</v>
      </c>
      <c r="U46" s="78">
        <f>SUMPRODUCT(LTA!F46:AJ46,LTA!F$102:AJ$102,LTA!F$104:AJ$104)</f>
        <v>73.3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-81</v>
      </c>
      <c r="AA46" s="117">
        <f>STOA!I46</f>
        <v>75.56</v>
      </c>
      <c r="AB46" s="117">
        <f>-STOA!O46</f>
        <v>0</v>
      </c>
      <c r="AC46">
        <f t="shared" si="0"/>
        <v>9.7835514281606066</v>
      </c>
      <c r="AD46">
        <f t="shared" si="1"/>
        <v>909.13135607523202</v>
      </c>
      <c r="AE46">
        <f>'IDT-1'!C46</f>
        <v>0</v>
      </c>
      <c r="AF46" s="26"/>
      <c r="AG46">
        <f t="shared" si="2"/>
        <v>909.13135607523202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5.8324999999999996</v>
      </c>
      <c r="E47">
        <f>GT_NG!Q47</f>
        <v>5.7345971563981042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545.94169680548316</v>
      </c>
      <c r="P47" s="77">
        <v>34.090000000000003</v>
      </c>
      <c r="Q47" s="77">
        <v>9.67</v>
      </c>
      <c r="R47" s="80">
        <v>26.3</v>
      </c>
      <c r="S47" s="80">
        <v>0</v>
      </c>
      <c r="T47" s="78">
        <f>SUMPRODUCT(LTA!F47:AJ47,LTA!F$101:AJ$101,LTA!F$104:AJ$104)</f>
        <v>190.91000000000003</v>
      </c>
      <c r="U47" s="78">
        <f>SUMPRODUCT(LTA!F47:AJ47,LTA!F$102:AJ$102,LTA!F$104:AJ$104)</f>
        <v>73.12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-66</v>
      </c>
      <c r="AA47" s="117">
        <f>STOA!I47</f>
        <v>76.460000000000008</v>
      </c>
      <c r="AB47" s="117">
        <f>-STOA!O47</f>
        <v>-10</v>
      </c>
      <c r="AC47">
        <f t="shared" si="0"/>
        <v>9.6211788694870055</v>
      </c>
      <c r="AD47">
        <f t="shared" si="1"/>
        <v>931.01986406234926</v>
      </c>
      <c r="AE47">
        <f>'IDT-1'!C47</f>
        <v>0</v>
      </c>
      <c r="AF47" s="26"/>
      <c r="AG47">
        <f t="shared" si="2"/>
        <v>931.01986406234926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5.8324999999999996</v>
      </c>
      <c r="E48">
        <f>GT_NG!Q48</f>
        <v>5.8756879248947884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539.43904534114893</v>
      </c>
      <c r="P48" s="77">
        <v>34.090000000000003</v>
      </c>
      <c r="Q48" s="77">
        <v>9.67</v>
      </c>
      <c r="R48" s="80">
        <v>26.3</v>
      </c>
      <c r="S48" s="80">
        <v>0</v>
      </c>
      <c r="T48" s="78">
        <f>SUMPRODUCT(LTA!F48:AJ48,LTA!F$101:AJ$101,LTA!F$104:AJ$104)</f>
        <v>190.82</v>
      </c>
      <c r="U48" s="78">
        <f>SUMPRODUCT(LTA!F48:AJ48,LTA!F$102:AJ$102,LTA!F$104:AJ$104)</f>
        <v>72.949999999999989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-61</v>
      </c>
      <c r="AA48" s="117">
        <f>STOA!I48</f>
        <v>76.760000000000005</v>
      </c>
      <c r="AB48" s="117">
        <f>-STOA!O48</f>
        <v>-10</v>
      </c>
      <c r="AC48">
        <f t="shared" si="0"/>
        <v>9.5211584977526567</v>
      </c>
      <c r="AD48">
        <f t="shared" si="1"/>
        <v>929.79832373824604</v>
      </c>
      <c r="AE48">
        <f>'IDT-1'!C48</f>
        <v>0</v>
      </c>
      <c r="AF48" s="26"/>
      <c r="AG48">
        <f t="shared" si="2"/>
        <v>929.79832373824604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5.8324999999999996</v>
      </c>
      <c r="E49">
        <f>GT_NG!Q49</f>
        <v>5.8756879248947884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534.74566106242844</v>
      </c>
      <c r="P49" s="77">
        <v>34.090000000000003</v>
      </c>
      <c r="Q49" s="77">
        <v>9.67</v>
      </c>
      <c r="R49" s="80">
        <v>26.3</v>
      </c>
      <c r="S49" s="80">
        <v>0</v>
      </c>
      <c r="T49" s="78">
        <f>SUMPRODUCT(LTA!F49:AJ49,LTA!F$101:AJ$101,LTA!F$104:AJ$104)</f>
        <v>191.01</v>
      </c>
      <c r="U49" s="78">
        <f>SUMPRODUCT(LTA!F49:AJ49,LTA!F$102:AJ$102,LTA!F$104:AJ$104)</f>
        <v>72.77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-51</v>
      </c>
      <c r="AA49" s="117">
        <f>STOA!I49</f>
        <v>78.56</v>
      </c>
      <c r="AB49" s="117">
        <f>-STOA!O49</f>
        <v>-10</v>
      </c>
      <c r="AC49">
        <f t="shared" si="0"/>
        <v>9.407003440877963</v>
      </c>
      <c r="AD49">
        <f t="shared" si="1"/>
        <v>937.02909451640028</v>
      </c>
      <c r="AE49">
        <f>'IDT-1'!C49</f>
        <v>0</v>
      </c>
      <c r="AF49" s="26"/>
      <c r="AG49">
        <f t="shared" si="2"/>
        <v>937.02909451640028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5.8324999999999996</v>
      </c>
      <c r="E50">
        <f>GT_NG!Q50</f>
        <v>5.8756879248947884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527.17202568340565</v>
      </c>
      <c r="P50" s="77">
        <v>34.090000000000003</v>
      </c>
      <c r="Q50" s="77">
        <v>9.67</v>
      </c>
      <c r="R50" s="80">
        <v>26.3</v>
      </c>
      <c r="S50" s="80">
        <v>0</v>
      </c>
      <c r="T50" s="78">
        <f>SUMPRODUCT(LTA!F50:AJ50,LTA!F$101:AJ$101,LTA!F$104:AJ$104)</f>
        <v>201.95999999999998</v>
      </c>
      <c r="U50" s="78">
        <f>SUMPRODUCT(LTA!F50:AJ50,LTA!F$102:AJ$102,LTA!F$104:AJ$104)</f>
        <v>72.37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-46</v>
      </c>
      <c r="AA50" s="117">
        <f>STOA!I50</f>
        <v>78.56</v>
      </c>
      <c r="AB50" s="117">
        <f>-STOA!O50</f>
        <v>-10</v>
      </c>
      <c r="AC50">
        <f t="shared" si="0"/>
        <v>9.3888048119315872</v>
      </c>
      <c r="AD50">
        <f t="shared" si="1"/>
        <v>945.02365776632405</v>
      </c>
      <c r="AE50">
        <f>'IDT-1'!C50</f>
        <v>0</v>
      </c>
      <c r="AF50" s="26"/>
      <c r="AG50">
        <f t="shared" si="2"/>
        <v>945.02365776632405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5.8324999999999996</v>
      </c>
      <c r="E51">
        <f>GT_NG!Q51</f>
        <v>5.8756879248947884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521.14955175083242</v>
      </c>
      <c r="P51" s="77">
        <v>34.090000000000003</v>
      </c>
      <c r="Q51" s="77">
        <v>9.43</v>
      </c>
      <c r="R51" s="80">
        <v>26.3</v>
      </c>
      <c r="S51" s="80">
        <v>0</v>
      </c>
      <c r="T51" s="78">
        <f>SUMPRODUCT(LTA!F51:AJ51,LTA!F$101:AJ$101,LTA!F$104:AJ$104)</f>
        <v>201.41</v>
      </c>
      <c r="U51" s="78">
        <f>SUMPRODUCT(LTA!F51:AJ51,LTA!F$102:AJ$102,LTA!F$104:AJ$104)</f>
        <v>72.19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-41</v>
      </c>
      <c r="AA51" s="117">
        <f>STOA!I51</f>
        <v>78.56</v>
      </c>
      <c r="AB51" s="117">
        <f>-STOA!O51</f>
        <v>-10</v>
      </c>
      <c r="AC51">
        <f t="shared" si="0"/>
        <v>9.2828804037139641</v>
      </c>
      <c r="AD51">
        <f t="shared" si="1"/>
        <v>943.13710824196824</v>
      </c>
      <c r="AE51">
        <f>'IDT-1'!C51</f>
        <v>0</v>
      </c>
      <c r="AF51" s="26"/>
      <c r="AG51">
        <f t="shared" si="2"/>
        <v>943.13710824196824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5.8324999999999996</v>
      </c>
      <c r="E52">
        <f>GT_NG!Q52</f>
        <v>5.8756879248947884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519.55600601997662</v>
      </c>
      <c r="P52" s="77">
        <v>34.090000000000003</v>
      </c>
      <c r="Q52" s="77">
        <v>9.43</v>
      </c>
      <c r="R52" s="80">
        <v>26.3</v>
      </c>
      <c r="S52" s="80">
        <v>0</v>
      </c>
      <c r="T52" s="78">
        <f>SUMPRODUCT(LTA!F52:AJ52,LTA!F$101:AJ$101,LTA!F$104:AJ$104)</f>
        <v>200.7</v>
      </c>
      <c r="U52" s="78">
        <f>SUMPRODUCT(LTA!F52:AJ52,LTA!F$102:AJ$102,LTA!F$104:AJ$104)</f>
        <v>72.02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-31</v>
      </c>
      <c r="AA52" s="117">
        <f>STOA!I52</f>
        <v>78.56</v>
      </c>
      <c r="AB52" s="117">
        <f>-STOA!O52</f>
        <v>-10</v>
      </c>
      <c r="AC52">
        <f t="shared" si="0"/>
        <v>9.1723319260604796</v>
      </c>
      <c r="AD52">
        <f t="shared" si="1"/>
        <v>950.77411098876587</v>
      </c>
      <c r="AE52">
        <f>'IDT-1'!C52</f>
        <v>0</v>
      </c>
      <c r="AF52" s="26"/>
      <c r="AG52">
        <f t="shared" si="2"/>
        <v>950.77411098876587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5.8324999999999996</v>
      </c>
      <c r="E53">
        <f>GT_NG!Q53</f>
        <v>5.8756879248947884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513.65002346476365</v>
      </c>
      <c r="P53" s="77">
        <v>34.090000000000003</v>
      </c>
      <c r="Q53" s="77">
        <v>9.3300000000000018</v>
      </c>
      <c r="R53" s="80">
        <v>26.3</v>
      </c>
      <c r="S53" s="80">
        <v>0</v>
      </c>
      <c r="T53" s="78">
        <f>SUMPRODUCT(LTA!F53:AJ53,LTA!F$101:AJ$101,LTA!F$104:AJ$104)</f>
        <v>204.64</v>
      </c>
      <c r="U53" s="78">
        <f>SUMPRODUCT(LTA!F53:AJ53,LTA!F$102:AJ$102,LTA!F$104:AJ$104)</f>
        <v>81.400000000000006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-41</v>
      </c>
      <c r="AA53" s="117">
        <f>STOA!I53</f>
        <v>78.56</v>
      </c>
      <c r="AB53" s="117">
        <f>-STOA!O53</f>
        <v>-10</v>
      </c>
      <c r="AC53">
        <f t="shared" si="0"/>
        <v>9.325476554796559</v>
      </c>
      <c r="AD53">
        <f t="shared" si="1"/>
        <v>947.93498380481697</v>
      </c>
      <c r="AE53">
        <f>'IDT-1'!C53</f>
        <v>0</v>
      </c>
      <c r="AF53" s="26"/>
      <c r="AG53">
        <f t="shared" si="2"/>
        <v>947.93498380481697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5.8324999999999996</v>
      </c>
      <c r="E54">
        <f>GT_NG!Q54</f>
        <v>5.8756879248947884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511.60312565977893</v>
      </c>
      <c r="P54" s="77">
        <v>34.090000000000003</v>
      </c>
      <c r="Q54" s="77">
        <v>9.3300000000000018</v>
      </c>
      <c r="R54" s="80">
        <v>26.3</v>
      </c>
      <c r="S54" s="80">
        <v>0</v>
      </c>
      <c r="T54" s="78">
        <f>SUMPRODUCT(LTA!F54:AJ54,LTA!F$101:AJ$101,LTA!F$104:AJ$104)</f>
        <v>203.13</v>
      </c>
      <c r="U54" s="78">
        <f>SUMPRODUCT(LTA!F54:AJ54,LTA!F$102:AJ$102,LTA!F$104:AJ$104)</f>
        <v>80.349999999999994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-46</v>
      </c>
      <c r="AA54" s="117">
        <f>STOA!I54</f>
        <v>78.56</v>
      </c>
      <c r="AB54" s="117">
        <f>-STOA!O54</f>
        <v>-10</v>
      </c>
      <c r="AC54">
        <f t="shared" si="0"/>
        <v>9.3293264917236733</v>
      </c>
      <c r="AD54">
        <f t="shared" si="1"/>
        <v>938.32423606290524</v>
      </c>
      <c r="AE54">
        <f>'IDT-1'!C54</f>
        <v>0</v>
      </c>
      <c r="AF54" s="26"/>
      <c r="AG54">
        <f t="shared" si="2"/>
        <v>938.32423606290524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5.8324999999999996</v>
      </c>
      <c r="E55">
        <f>GT_NG!Q55</f>
        <v>5.8756879248947884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512.36939184136361</v>
      </c>
      <c r="P55" s="77">
        <v>35.340000000000003</v>
      </c>
      <c r="Q55" s="77">
        <v>9.3300000000000018</v>
      </c>
      <c r="R55" s="80">
        <v>26.3</v>
      </c>
      <c r="S55" s="80">
        <v>0</v>
      </c>
      <c r="T55" s="78">
        <f>SUMPRODUCT(LTA!F55:AJ55,LTA!F$101:AJ$101,LTA!F$104:AJ$104)</f>
        <v>199.88</v>
      </c>
      <c r="U55" s="78">
        <f>SUMPRODUCT(LTA!F55:AJ55,LTA!F$102:AJ$102,LTA!F$104:AJ$104)</f>
        <v>89.169999999999987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-66</v>
      </c>
      <c r="AA55" s="117">
        <f>STOA!I55</f>
        <v>78.56</v>
      </c>
      <c r="AB55" s="117">
        <f>-STOA!O55</f>
        <v>-10</v>
      </c>
      <c r="AC55">
        <f t="shared" si="0"/>
        <v>9.8843826478423598</v>
      </c>
      <c r="AD55">
        <f t="shared" si="1"/>
        <v>890.35544608837108</v>
      </c>
      <c r="AE55">
        <f>'IDT-1'!C55</f>
        <v>0</v>
      </c>
      <c r="AF55" s="26"/>
      <c r="AG55">
        <f t="shared" si="2"/>
        <v>890.35544608837108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5.8324999999999996</v>
      </c>
      <c r="E56">
        <f>GT_NG!Q56</f>
        <v>5.8756879248947884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510.3656502215303</v>
      </c>
      <c r="P56" s="77">
        <v>34.080000000000005</v>
      </c>
      <c r="Q56" s="77">
        <v>9.3300000000000018</v>
      </c>
      <c r="R56" s="80">
        <v>26.3</v>
      </c>
      <c r="S56" s="80">
        <v>0</v>
      </c>
      <c r="T56" s="78">
        <f>SUMPRODUCT(LTA!F56:AJ56,LTA!F$101:AJ$101,LTA!F$104:AJ$104)</f>
        <v>197.65999999999997</v>
      </c>
      <c r="U56" s="78">
        <f>SUMPRODUCT(LTA!F56:AJ56,LTA!F$102:AJ$102,LTA!F$104:AJ$104)</f>
        <v>88.449999999999989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-71</v>
      </c>
      <c r="AA56" s="117">
        <f>STOA!I56</f>
        <v>78.56</v>
      </c>
      <c r="AB56" s="117">
        <f>-STOA!O56</f>
        <v>-10</v>
      </c>
      <c r="AC56">
        <f t="shared" si="0"/>
        <v>9.8297897215878258</v>
      </c>
      <c r="AD56">
        <f t="shared" si="1"/>
        <v>884.20629739479216</v>
      </c>
      <c r="AE56">
        <f>'IDT-1'!C56</f>
        <v>0</v>
      </c>
      <c r="AF56" s="26"/>
      <c r="AG56">
        <f t="shared" si="2"/>
        <v>884.20629739479216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5.8324999999999996</v>
      </c>
      <c r="E57">
        <f>GT_NG!Q57</f>
        <v>5.8756879248947884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510.96370334999528</v>
      </c>
      <c r="P57" s="77">
        <v>34.080000000000005</v>
      </c>
      <c r="Q57" s="77">
        <v>9.3300000000000018</v>
      </c>
      <c r="R57" s="80">
        <v>26.3</v>
      </c>
      <c r="S57" s="80">
        <v>0</v>
      </c>
      <c r="T57" s="78">
        <f>SUMPRODUCT(LTA!F57:AJ57,LTA!F$101:AJ$101,LTA!F$104:AJ$104)</f>
        <v>194.35</v>
      </c>
      <c r="U57" s="78">
        <f>SUMPRODUCT(LTA!F57:AJ57,LTA!F$102:AJ$102,LTA!F$104:AJ$104)</f>
        <v>87.61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-61</v>
      </c>
      <c r="AA57" s="117">
        <f>STOA!I57</f>
        <v>78.56</v>
      </c>
      <c r="AB57" s="117">
        <f>-STOA!O57</f>
        <v>-10</v>
      </c>
      <c r="AC57">
        <f t="shared" si="0"/>
        <v>9.7186294414185621</v>
      </c>
      <c r="AD57">
        <f t="shared" si="1"/>
        <v>889.76551080342676</v>
      </c>
      <c r="AE57">
        <f>'IDT-1'!C57</f>
        <v>0</v>
      </c>
      <c r="AF57" s="26"/>
      <c r="AG57">
        <f t="shared" si="2"/>
        <v>889.76551080342676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-31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5.8324999999999996</v>
      </c>
      <c r="E58">
        <f>GT_NG!Q58</f>
        <v>5.8756879248947884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512.14152170536147</v>
      </c>
      <c r="P58" s="77">
        <v>34.080000000000005</v>
      </c>
      <c r="Q58" s="77">
        <v>9.3300000000000018</v>
      </c>
      <c r="R58" s="80">
        <v>26.3</v>
      </c>
      <c r="S58" s="80">
        <v>0</v>
      </c>
      <c r="T58" s="78">
        <f>SUMPRODUCT(LTA!F58:AJ58,LTA!F$101:AJ$101,LTA!F$104:AJ$104)</f>
        <v>190.73000000000002</v>
      </c>
      <c r="U58" s="78">
        <f>SUMPRODUCT(LTA!F58:AJ58,LTA!F$102:AJ$102,LTA!F$104:AJ$104)</f>
        <v>84.08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-46</v>
      </c>
      <c r="AA58" s="117">
        <f>STOA!I58</f>
        <v>78.56</v>
      </c>
      <c r="AB58" s="117">
        <f>-STOA!O58</f>
        <v>-10</v>
      </c>
      <c r="AC58">
        <f t="shared" si="0"/>
        <v>9.5684148402016351</v>
      </c>
      <c r="AD58">
        <f t="shared" si="1"/>
        <v>894.9435437600099</v>
      </c>
      <c r="AE58">
        <f>'IDT-1'!C58</f>
        <v>0</v>
      </c>
      <c r="AF58" s="26"/>
      <c r="AG58">
        <f t="shared" si="2"/>
        <v>894.9435437600099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5.8324999999999996</v>
      </c>
      <c r="E59">
        <f>GT_NG!Q59</f>
        <v>5.8756879248947884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48.72225712300208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511.9182768094733</v>
      </c>
      <c r="P59" s="77">
        <v>31.97</v>
      </c>
      <c r="Q59" s="77">
        <v>9.3300000000000018</v>
      </c>
      <c r="R59" s="80">
        <v>26.3</v>
      </c>
      <c r="S59" s="80">
        <v>0</v>
      </c>
      <c r="T59" s="78">
        <f>SUMPRODUCT(LTA!F59:AJ59,LTA!F$101:AJ$101,LTA!F$104:AJ$104)</f>
        <v>183.88</v>
      </c>
      <c r="U59" s="78">
        <f>SUMPRODUCT(LTA!F59:AJ59,LTA!F$102:AJ$102,LTA!F$104:AJ$104)</f>
        <v>84.07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-26</v>
      </c>
      <c r="AA59" s="117">
        <f>STOA!I59</f>
        <v>77.06</v>
      </c>
      <c r="AB59" s="117">
        <f>-STOA!O59</f>
        <v>-10</v>
      </c>
      <c r="AC59">
        <f t="shared" si="0"/>
        <v>9.3778869541204841</v>
      </c>
      <c r="AD59">
        <f t="shared" si="1"/>
        <v>895.58083490324964</v>
      </c>
      <c r="AE59">
        <f>'IDT-1'!C59</f>
        <v>0</v>
      </c>
      <c r="AF59" s="26"/>
      <c r="AG59">
        <f t="shared" si="2"/>
        <v>895.58083490324964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-44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5.8324999999999996</v>
      </c>
      <c r="E60">
        <f>GT_NG!Q60</f>
        <v>5.8756879248947884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48.72225712300208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515.84697490455596</v>
      </c>
      <c r="P60" s="77">
        <v>34.090000000000003</v>
      </c>
      <c r="Q60" s="77">
        <v>9.34</v>
      </c>
      <c r="R60" s="80">
        <v>26.3</v>
      </c>
      <c r="S60" s="80">
        <v>0</v>
      </c>
      <c r="T60" s="78">
        <f>SUMPRODUCT(LTA!F60:AJ60,LTA!F$101:AJ$101,LTA!F$104:AJ$104)</f>
        <v>179.64</v>
      </c>
      <c r="U60" s="78">
        <f>SUMPRODUCT(LTA!F60:AJ60,LTA!F$102:AJ$102,LTA!F$104:AJ$104)</f>
        <v>69.36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</v>
      </c>
      <c r="AA60" s="117">
        <f>STOA!I60</f>
        <v>75.56</v>
      </c>
      <c r="AB60" s="117">
        <f>-STOA!O60</f>
        <v>-10</v>
      </c>
      <c r="AC60">
        <f t="shared" si="0"/>
        <v>9.0736809469133046</v>
      </c>
      <c r="AD60">
        <f t="shared" si="1"/>
        <v>901.49373900553951</v>
      </c>
      <c r="AE60">
        <f>'IDT-1'!C60</f>
        <v>0</v>
      </c>
      <c r="AF60" s="26"/>
      <c r="AG60">
        <f t="shared" si="2"/>
        <v>901.49373900553951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-44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5.8324999999999996</v>
      </c>
      <c r="E61">
        <f>GT_NG!Q61</f>
        <v>5.8756879248947884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48.72225712300208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515.9412739130031</v>
      </c>
      <c r="P61" s="77">
        <v>34.090000000000003</v>
      </c>
      <c r="Q61" s="77">
        <v>9.34</v>
      </c>
      <c r="R61" s="80">
        <v>26.3</v>
      </c>
      <c r="S61" s="80">
        <v>0</v>
      </c>
      <c r="T61" s="78">
        <f>SUMPRODUCT(LTA!F61:AJ61,LTA!F$101:AJ$101,LTA!F$104:AJ$104)</f>
        <v>177.53</v>
      </c>
      <c r="U61" s="78">
        <f>SUMPRODUCT(LTA!F61:AJ61,LTA!F$102:AJ$102,LTA!F$104:AJ$104)</f>
        <v>69.17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</v>
      </c>
      <c r="AA61" s="117">
        <f>STOA!I61</f>
        <v>75.56</v>
      </c>
      <c r="AB61" s="117">
        <f>-STOA!O61</f>
        <v>-10</v>
      </c>
      <c r="AC61">
        <f t="shared" si="0"/>
        <v>8.8767082277437321</v>
      </c>
      <c r="AD61">
        <f t="shared" si="1"/>
        <v>919.48501073315617</v>
      </c>
      <c r="AE61">
        <f>'IDT-1'!C61</f>
        <v>0</v>
      </c>
      <c r="AF61" s="26"/>
      <c r="AG61">
        <f t="shared" si="2"/>
        <v>919.48501073315617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-29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5.8324999999999996</v>
      </c>
      <c r="E62">
        <f>GT_NG!Q62</f>
        <v>5.8756879248947884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48.72225712300208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519.96470489116678</v>
      </c>
      <c r="P62" s="77">
        <v>34.090000000000003</v>
      </c>
      <c r="Q62" s="77">
        <v>9.34</v>
      </c>
      <c r="R62" s="80">
        <v>26.3</v>
      </c>
      <c r="S62" s="80">
        <v>0</v>
      </c>
      <c r="T62" s="78">
        <f>SUMPRODUCT(LTA!F62:AJ62,LTA!F$101:AJ$101,LTA!F$104:AJ$104)</f>
        <v>174.39000000000001</v>
      </c>
      <c r="U62" s="78">
        <f>SUMPRODUCT(LTA!F62:AJ62,LTA!F$102:AJ$102,LTA!F$104:AJ$104)</f>
        <v>69.11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74.36</v>
      </c>
      <c r="AB62" s="117">
        <f>-STOA!O62</f>
        <v>-10</v>
      </c>
      <c r="AC62">
        <f t="shared" si="0"/>
        <v>8.8201256552184013</v>
      </c>
      <c r="AD62">
        <f t="shared" si="1"/>
        <v>925.16502428384536</v>
      </c>
      <c r="AE62">
        <f>'IDT-1'!C62</f>
        <v>0</v>
      </c>
      <c r="AF62" s="26"/>
      <c r="AG62">
        <f t="shared" si="2"/>
        <v>925.16502428384536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-24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5.8324999999999996</v>
      </c>
      <c r="E63">
        <f>GT_NG!Q63</f>
        <v>5.8756879248947884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48.72225712300208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519.94641373898946</v>
      </c>
      <c r="P63" s="77">
        <v>34.087366347342403</v>
      </c>
      <c r="Q63" s="77">
        <v>9.34</v>
      </c>
      <c r="R63" s="80">
        <v>26.3</v>
      </c>
      <c r="S63" s="80">
        <v>0</v>
      </c>
      <c r="T63" s="78">
        <f>SUMPRODUCT(LTA!F63:AJ63,LTA!F$101:AJ$101,LTA!F$104:AJ$104)</f>
        <v>156.85</v>
      </c>
      <c r="U63" s="78">
        <f>SUMPRODUCT(LTA!F63:AJ63,LTA!F$102:AJ$102,LTA!F$104:AJ$104)</f>
        <v>78.759999999999991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68.36</v>
      </c>
      <c r="AB63" s="117">
        <f>-STOA!O63</f>
        <v>-10</v>
      </c>
      <c r="AC63">
        <f t="shared" si="0"/>
        <v>8.7332220270246346</v>
      </c>
      <c r="AD63">
        <f t="shared" si="1"/>
        <v>907.34100310720407</v>
      </c>
      <c r="AE63">
        <f>'IDT-1'!C63</f>
        <v>0</v>
      </c>
      <c r="AF63" s="26"/>
      <c r="AG63">
        <f t="shared" si="2"/>
        <v>907.34100310720407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-28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5.8324999999999996</v>
      </c>
      <c r="E64">
        <f>GT_NG!Q64</f>
        <v>5.8756879248947884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48.72225712300208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523.46691601032649</v>
      </c>
      <c r="P64" s="77">
        <v>34.087366347342403</v>
      </c>
      <c r="Q64" s="77">
        <v>9.34</v>
      </c>
      <c r="R64" s="80">
        <v>26.3</v>
      </c>
      <c r="S64" s="80">
        <v>0</v>
      </c>
      <c r="T64" s="78">
        <f>SUMPRODUCT(LTA!F64:AJ64,LTA!F$101:AJ$101,LTA!F$104:AJ$104)</f>
        <v>151.81</v>
      </c>
      <c r="U64" s="78">
        <f>SUMPRODUCT(LTA!F64:AJ64,LTA!F$102:AJ$102,LTA!F$104:AJ$104)</f>
        <v>78.789999999999992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65.36</v>
      </c>
      <c r="AB64" s="117">
        <f>-STOA!O64</f>
        <v>-10</v>
      </c>
      <c r="AC64">
        <f t="shared" si="0"/>
        <v>8.6493238094014231</v>
      </c>
      <c r="AD64">
        <f t="shared" si="1"/>
        <v>907.93540359616441</v>
      </c>
      <c r="AE64">
        <f>'IDT-1'!C64</f>
        <v>0</v>
      </c>
      <c r="AF64" s="26"/>
      <c r="AG64">
        <f t="shared" si="2"/>
        <v>907.93540359616441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5.8324999999999996</v>
      </c>
      <c r="E65">
        <f>GT_NG!Q65</f>
        <v>5.8756879248947884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48.72225712300208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524.67409950601711</v>
      </c>
      <c r="P65" s="77">
        <v>35.343356125356124</v>
      </c>
      <c r="Q65" s="77">
        <v>9.34</v>
      </c>
      <c r="R65" s="80">
        <v>26.3</v>
      </c>
      <c r="S65" s="80">
        <v>0</v>
      </c>
      <c r="T65" s="78">
        <f>SUMPRODUCT(LTA!F65:AJ65,LTA!F$101:AJ$101,LTA!F$104:AJ$104)</f>
        <v>132.37</v>
      </c>
      <c r="U65" s="78">
        <f>SUMPRODUCT(LTA!F65:AJ65,LTA!F$102:AJ$102,LTA!F$104:AJ$104)</f>
        <v>85.94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62.36</v>
      </c>
      <c r="AB65" s="117">
        <f>-STOA!O65</f>
        <v>-10</v>
      </c>
      <c r="AC65">
        <f t="shared" si="0"/>
        <v>8.33225080119953</v>
      </c>
      <c r="AD65">
        <f t="shared" si="1"/>
        <v>918.42564987807066</v>
      </c>
      <c r="AE65">
        <f>'IDT-1'!C65</f>
        <v>0</v>
      </c>
      <c r="AF65" s="26"/>
      <c r="AG65">
        <f t="shared" si="2"/>
        <v>918.42564987807066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5.8324999999999996</v>
      </c>
      <c r="E66">
        <f>GT_NG!Q66</f>
        <v>5.8756879248947884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48.72225712300208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529.83462027811709</v>
      </c>
      <c r="P66" s="77">
        <v>34.090000000000003</v>
      </c>
      <c r="Q66" s="77">
        <v>9.34</v>
      </c>
      <c r="R66" s="80">
        <v>26.3</v>
      </c>
      <c r="S66" s="80">
        <v>0</v>
      </c>
      <c r="T66" s="78">
        <f>SUMPRODUCT(LTA!F66:AJ66,LTA!F$101:AJ$101,LTA!F$104:AJ$104)</f>
        <v>128.07999999999998</v>
      </c>
      <c r="U66" s="78">
        <f>SUMPRODUCT(LTA!F66:AJ66,LTA!F$102:AJ$102,LTA!F$104:AJ$104)</f>
        <v>95.92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58.760000000000005</v>
      </c>
      <c r="AB66" s="117">
        <f>-STOA!O66</f>
        <v>-10</v>
      </c>
      <c r="AC66">
        <f t="shared" si="0"/>
        <v>8.3850258500908765</v>
      </c>
      <c r="AD66">
        <f t="shared" si="1"/>
        <v>924.37003947592314</v>
      </c>
      <c r="AE66">
        <f>'IDT-1'!C66</f>
        <v>0</v>
      </c>
      <c r="AF66" s="26"/>
      <c r="AG66">
        <f t="shared" si="2"/>
        <v>924.37003947592314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5.8324999999999996</v>
      </c>
      <c r="E67">
        <f>GT_NG!Q67</f>
        <v>5.8756879248947884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48.72225712300208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534.25947282211791</v>
      </c>
      <c r="P67" s="77">
        <v>34.090000000000003</v>
      </c>
      <c r="Q67" s="77">
        <v>19.339999999999996</v>
      </c>
      <c r="R67" s="80">
        <v>26.3</v>
      </c>
      <c r="S67" s="80">
        <v>0</v>
      </c>
      <c r="T67" s="78">
        <f>SUMPRODUCT(LTA!F67:AJ67,LTA!F$101:AJ$101,LTA!F$104:AJ$104)</f>
        <v>123.04</v>
      </c>
      <c r="U67" s="78">
        <f>SUMPRODUCT(LTA!F67:AJ67,LTA!F$102:AJ$102,LTA!F$104:AJ$104)</f>
        <v>120.12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51.56</v>
      </c>
      <c r="AB67" s="117">
        <f>-STOA!O67</f>
        <v>-10</v>
      </c>
      <c r="AC67">
        <f t="shared" si="0"/>
        <v>8.6172125524780849</v>
      </c>
      <c r="AD67">
        <f t="shared" si="1"/>
        <v>950.52270531753675</v>
      </c>
      <c r="AE67">
        <f>'IDT-1'!C67</f>
        <v>0</v>
      </c>
      <c r="AF67" s="26"/>
      <c r="AG67">
        <f t="shared" si="2"/>
        <v>950.52270531753675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5.8324999999999996</v>
      </c>
      <c r="E68">
        <f>GT_NG!Q68</f>
        <v>5.8756879248947884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48.72225712300208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534.25947282211791</v>
      </c>
      <c r="P68" s="77">
        <v>34.090000000000003</v>
      </c>
      <c r="Q68" s="77">
        <v>19.339999999999996</v>
      </c>
      <c r="R68" s="80">
        <v>26.3</v>
      </c>
      <c r="S68" s="80">
        <v>0</v>
      </c>
      <c r="T68" s="78">
        <f>SUMPRODUCT(LTA!F68:AJ68,LTA!F$101:AJ$101,LTA!F$104:AJ$104)</f>
        <v>113.61</v>
      </c>
      <c r="U68" s="78">
        <f>SUMPRODUCT(LTA!F68:AJ68,LTA!F$102:AJ$102,LTA!F$104:AJ$104)</f>
        <v>120.45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45.56</v>
      </c>
      <c r="AB68" s="117">
        <f>-STOA!O68</f>
        <v>-10</v>
      </c>
      <c r="AC68">
        <f t="shared" ref="AC68:AC98" si="3">SUMIF(B68:AB68,"&gt;0")*$AC$2-SUMIF(B68:AB68,"&lt;0")*($AC$2/(1-$AC$2))+SUMIF(AI68:AR68,"&gt;0")*$AC$2-SUMIF(AI68:AR68,"&lt;0")*($AC$2/(1-$AC$2))</f>
        <v>8.4843325524780848</v>
      </c>
      <c r="AD68">
        <f t="shared" ref="AD68:AD98" si="4">SUM(B68:AB68,AI68:AR68)-AC68</f>
        <v>935.55558531753684</v>
      </c>
      <c r="AE68">
        <f>'IDT-1'!C68</f>
        <v>0</v>
      </c>
      <c r="AF68" s="26"/>
      <c r="AG68">
        <f t="shared" ref="AG68:AG98" si="5">SUM(AD68:AF68)</f>
        <v>935.55558531753684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5.8324999999999996</v>
      </c>
      <c r="E69">
        <f>GT_NG!Q69</f>
        <v>5.8756879248947884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48.72225712300208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547.32928049010377</v>
      </c>
      <c r="P69" s="77">
        <v>34.090000000000003</v>
      </c>
      <c r="Q69" s="77">
        <v>19.339999999999996</v>
      </c>
      <c r="R69" s="80">
        <v>26.3</v>
      </c>
      <c r="S69" s="80">
        <v>0</v>
      </c>
      <c r="T69" s="78">
        <f>SUMPRODUCT(LTA!F69:AJ69,LTA!F$101:AJ$101,LTA!F$104:AJ$104)</f>
        <v>110.88</v>
      </c>
      <c r="U69" s="78">
        <f>SUMPRODUCT(LTA!F69:AJ69,LTA!F$102:AJ$102,LTA!F$104:AJ$104)</f>
        <v>120.91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39.56</v>
      </c>
      <c r="AB69" s="117">
        <f>-STOA!O69</f>
        <v>-10</v>
      </c>
      <c r="AC69">
        <f t="shared" si="3"/>
        <v>8.6539068599563596</v>
      </c>
      <c r="AD69">
        <f t="shared" si="4"/>
        <v>954.6558186780444</v>
      </c>
      <c r="AE69">
        <f>'IDT-1'!C69</f>
        <v>0</v>
      </c>
      <c r="AF69" s="26"/>
      <c r="AG69">
        <f t="shared" si="5"/>
        <v>954.6558186780444</v>
      </c>
      <c r="AI69" s="75">
        <f>PXIL!I69</f>
        <v>0</v>
      </c>
      <c r="AJ69" s="75">
        <f>PXIL!O69</f>
        <v>0</v>
      </c>
      <c r="AK69" s="75">
        <f>RTM_IEX!I69</f>
        <v>14.47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5.8324999999999996</v>
      </c>
      <c r="E70">
        <f>GT_NG!Q70</f>
        <v>5.8756879248947884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48.72225712300208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568.89059664218826</v>
      </c>
      <c r="P70" s="77">
        <v>34.090000000000003</v>
      </c>
      <c r="Q70" s="77">
        <v>19.339999999999996</v>
      </c>
      <c r="R70" s="80">
        <v>26.3</v>
      </c>
      <c r="S70" s="80">
        <v>0</v>
      </c>
      <c r="T70" s="78">
        <f>SUMPRODUCT(LTA!F70:AJ70,LTA!F$101:AJ$101,LTA!F$104:AJ$104)</f>
        <v>106.24</v>
      </c>
      <c r="U70" s="78">
        <f>SUMPRODUCT(LTA!F70:AJ70,LTA!F$102:AJ$102,LTA!F$104:AJ$104)</f>
        <v>121.95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32.96</v>
      </c>
      <c r="AB70" s="117">
        <f>-STOA!O70</f>
        <v>-10</v>
      </c>
      <c r="AC70">
        <f t="shared" si="3"/>
        <v>8.6689664420947032</v>
      </c>
      <c r="AD70">
        <f t="shared" si="4"/>
        <v>956.35207524799057</v>
      </c>
      <c r="AE70">
        <f>'IDT-1'!C70</f>
        <v>0</v>
      </c>
      <c r="AF70" s="26"/>
      <c r="AG70">
        <f t="shared" si="5"/>
        <v>956.35207524799057</v>
      </c>
      <c r="AI70" s="75">
        <f>PXIL!I70</f>
        <v>0</v>
      </c>
      <c r="AJ70" s="75">
        <f>PXIL!O70</f>
        <v>0</v>
      </c>
      <c r="AK70" s="75">
        <f>RTM_IEX!I70</f>
        <v>4.82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5.8324999999999996</v>
      </c>
      <c r="E71">
        <f>GT_NG!Q71</f>
        <v>5.8756879248947884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48.72225712300208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579.49527706645517</v>
      </c>
      <c r="P71" s="77">
        <v>34.090000000000003</v>
      </c>
      <c r="Q71" s="77">
        <v>19.339999999999996</v>
      </c>
      <c r="R71" s="80">
        <v>26.3</v>
      </c>
      <c r="S71" s="80">
        <v>0</v>
      </c>
      <c r="T71" s="78">
        <f>SUMPRODUCT(LTA!F71:AJ71,LTA!F$101:AJ$101,LTA!F$104:AJ$104)</f>
        <v>104.73</v>
      </c>
      <c r="U71" s="78">
        <f>SUMPRODUCT(LTA!F71:AJ71,LTA!F$102:AJ$102,LTA!F$104:AJ$104)</f>
        <v>126.07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25.759999999999998</v>
      </c>
      <c r="AB71" s="117">
        <f>-STOA!O71</f>
        <v>-10</v>
      </c>
      <c r="AC71">
        <f t="shared" si="3"/>
        <v>8.72189562982825</v>
      </c>
      <c r="AD71">
        <f t="shared" si="4"/>
        <v>962.31382648452382</v>
      </c>
      <c r="AE71">
        <f>'IDT-1'!C71</f>
        <v>0</v>
      </c>
      <c r="AF71" s="26"/>
      <c r="AG71">
        <f t="shared" si="5"/>
        <v>962.31382648452382</v>
      </c>
      <c r="AI71" s="75">
        <f>PXIL!I71</f>
        <v>0</v>
      </c>
      <c r="AJ71" s="75">
        <f>PXIL!O71</f>
        <v>0</v>
      </c>
      <c r="AK71" s="75">
        <f>RTM_IEX!I71</f>
        <v>4.82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5.8324999999999996</v>
      </c>
      <c r="E72">
        <f>GT_NG!Q72</f>
        <v>5.8756879248947884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48.72225712300208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597.15621376111153</v>
      </c>
      <c r="P72" s="77">
        <v>34.090000000000003</v>
      </c>
      <c r="Q72" s="77">
        <v>19.339999999999996</v>
      </c>
      <c r="R72" s="80">
        <v>25.99</v>
      </c>
      <c r="S72" s="80">
        <v>0</v>
      </c>
      <c r="T72" s="78">
        <f>SUMPRODUCT(LTA!F72:AJ72,LTA!F$101:AJ$101,LTA!F$104:AJ$104)</f>
        <v>92.37</v>
      </c>
      <c r="U72" s="78">
        <f>SUMPRODUCT(LTA!F72:AJ72,LTA!F$102:AJ$102,LTA!F$104:AJ$104)</f>
        <v>126.57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19.759999999999998</v>
      </c>
      <c r="AB72" s="117">
        <f>-STOA!O72</f>
        <v>-10</v>
      </c>
      <c r="AC72">
        <f t="shared" si="3"/>
        <v>8.7174158727412276</v>
      </c>
      <c r="AD72">
        <f t="shared" si="4"/>
        <v>961.80924293626742</v>
      </c>
      <c r="AE72">
        <f>'IDT-1'!C72</f>
        <v>0</v>
      </c>
      <c r="AF72" s="26"/>
      <c r="AG72">
        <f t="shared" si="5"/>
        <v>961.80924293626742</v>
      </c>
      <c r="AI72" s="75">
        <f>PXIL!I72</f>
        <v>0</v>
      </c>
      <c r="AJ72" s="75">
        <f>PXIL!O72</f>
        <v>0</v>
      </c>
      <c r="AK72" s="75">
        <f>RTM_IEX!I72</f>
        <v>4.82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5.8324999999999996</v>
      </c>
      <c r="E73">
        <f>GT_NG!Q73</f>
        <v>5.8756879248947884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48.72225712300208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638.3491561243236</v>
      </c>
      <c r="P73" s="77">
        <v>34.090000000000003</v>
      </c>
      <c r="Q73" s="77">
        <v>19.339999999999996</v>
      </c>
      <c r="R73" s="80">
        <v>16.02</v>
      </c>
      <c r="S73" s="80">
        <v>0</v>
      </c>
      <c r="T73" s="78">
        <f>SUMPRODUCT(LTA!F73:AJ73,LTA!F$101:AJ$101,LTA!F$104:AJ$104)</f>
        <v>86.330000000000013</v>
      </c>
      <c r="U73" s="78">
        <f>SUMPRODUCT(LTA!F73:AJ73,LTA!F$102:AJ$102,LTA!F$104:AJ$104)</f>
        <v>127.07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13.46</v>
      </c>
      <c r="AB73" s="117">
        <f>-STOA!O73</f>
        <v>-10</v>
      </c>
      <c r="AC73">
        <f t="shared" si="3"/>
        <v>8.9787416783704259</v>
      </c>
      <c r="AD73">
        <f t="shared" si="4"/>
        <v>961.11085949385028</v>
      </c>
      <c r="AE73">
        <f>'IDT-1'!C73</f>
        <v>0</v>
      </c>
      <c r="AF73" s="26"/>
      <c r="AG73">
        <f t="shared" si="5"/>
        <v>961.11085949385028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5.8324999999999996</v>
      </c>
      <c r="E74">
        <f>GT_NG!Q74</f>
        <v>5.8756879248947884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48.72225712300208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648.390277055615</v>
      </c>
      <c r="P74" s="77">
        <v>34.090000000000003</v>
      </c>
      <c r="Q74" s="77">
        <v>19.339999999999996</v>
      </c>
      <c r="R74" s="80">
        <v>12.75</v>
      </c>
      <c r="S74" s="80">
        <v>0</v>
      </c>
      <c r="T74" s="78">
        <f>SUMPRODUCT(LTA!F74:AJ74,LTA!F$101:AJ$101,LTA!F$104:AJ$104)</f>
        <v>80.97</v>
      </c>
      <c r="U74" s="78">
        <f>SUMPRODUCT(LTA!F74:AJ74,LTA!F$102:AJ$102,LTA!F$104:AJ$104)</f>
        <v>127.78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11.06</v>
      </c>
      <c r="AB74" s="117">
        <f>-STOA!O74</f>
        <v>-10</v>
      </c>
      <c r="AC74">
        <f t="shared" si="3"/>
        <v>9.0384344352211556</v>
      </c>
      <c r="AD74">
        <f t="shared" si="4"/>
        <v>953.7722876682908</v>
      </c>
      <c r="AE74">
        <f>'IDT-1'!C74</f>
        <v>0</v>
      </c>
      <c r="AF74" s="26"/>
      <c r="AG74">
        <f t="shared" si="5"/>
        <v>953.7722876682908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-22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5.8324999999999996</v>
      </c>
      <c r="E75">
        <f>GT_NG!Q75</f>
        <v>5.9242473292327622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643.55052415295449</v>
      </c>
      <c r="P75" s="77">
        <v>34.090000000000003</v>
      </c>
      <c r="Q75" s="77">
        <v>19.339999999999996</v>
      </c>
      <c r="R75" s="80">
        <v>0</v>
      </c>
      <c r="S75" s="80">
        <v>0</v>
      </c>
      <c r="T75" s="78">
        <f>SUMPRODUCT(LTA!F75:AJ75,LTA!F$101:AJ$101,LTA!F$104:AJ$104)</f>
        <v>79.36</v>
      </c>
      <c r="U75" s="78">
        <f>SUMPRODUCT(LTA!F75:AJ75,LTA!F$102:AJ$102,LTA!F$104:AJ$104)</f>
        <v>128.16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8.7634839018761781</v>
      </c>
      <c r="AD75">
        <f t="shared" si="4"/>
        <v>956.95378758031109</v>
      </c>
      <c r="AE75">
        <f>'IDT-1'!C75</f>
        <v>0</v>
      </c>
      <c r="AF75" s="26"/>
      <c r="AG75">
        <f t="shared" si="5"/>
        <v>956.95378758031109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5.8324999999999996</v>
      </c>
      <c r="E76">
        <f>GT_NG!Q76</f>
        <v>5.9242473292327622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656.64025455610044</v>
      </c>
      <c r="P76" s="77">
        <v>34.090000000000003</v>
      </c>
      <c r="Q76" s="77">
        <v>19.339999999999996</v>
      </c>
      <c r="R76" s="80">
        <v>0</v>
      </c>
      <c r="S76" s="80">
        <v>0</v>
      </c>
      <c r="T76" s="78">
        <f>SUMPRODUCT(LTA!F76:AJ76,LTA!F$101:AJ$101,LTA!F$104:AJ$104)</f>
        <v>71.45</v>
      </c>
      <c r="U76" s="78">
        <f>SUMPRODUCT(LTA!F76:AJ76,LTA!F$102:AJ$102,LTA!F$104:AJ$104)</f>
        <v>127.63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8.7959921670348393</v>
      </c>
      <c r="AD76">
        <f t="shared" si="4"/>
        <v>950.57100971829846</v>
      </c>
      <c r="AE76">
        <f>'IDT-1'!C76</f>
        <v>0</v>
      </c>
      <c r="AF76" s="26"/>
      <c r="AG76">
        <f t="shared" si="5"/>
        <v>950.57100971829846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5.8324999999999996</v>
      </c>
      <c r="E77">
        <f>GT_NG!Q77</f>
        <v>5.9242473292327622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669.26676982279957</v>
      </c>
      <c r="P77" s="77">
        <v>34.090000000000003</v>
      </c>
      <c r="Q77" s="77">
        <v>19.339999999999996</v>
      </c>
      <c r="R77" s="80">
        <v>0</v>
      </c>
      <c r="S77" s="80">
        <v>0</v>
      </c>
      <c r="T77" s="78">
        <f>SUMPRODUCT(LTA!F77:AJ77,LTA!F$101:AJ$101,LTA!F$104:AJ$104)</f>
        <v>65.81</v>
      </c>
      <c r="U77" s="78">
        <f>SUMPRODUCT(LTA!F77:AJ77,LTA!F$102:AJ$102,LTA!F$104:AJ$104)</f>
        <v>127.58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8.8882241389927685</v>
      </c>
      <c r="AD77">
        <f t="shared" si="4"/>
        <v>950.91529301303967</v>
      </c>
      <c r="AE77">
        <f>'IDT-1'!C77</f>
        <v>0</v>
      </c>
      <c r="AF77" s="26"/>
      <c r="AG77">
        <f t="shared" si="5"/>
        <v>950.91529301303967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5.8324999999999996</v>
      </c>
      <c r="E78">
        <f>GT_NG!Q78</f>
        <v>5.9242473292327622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682.73408440605806</v>
      </c>
      <c r="P78" s="77">
        <v>34.090000000000003</v>
      </c>
      <c r="Q78" s="77">
        <v>19.339999999999996</v>
      </c>
      <c r="R78" s="80">
        <v>0</v>
      </c>
      <c r="S78" s="80">
        <v>0</v>
      </c>
      <c r="T78" s="78">
        <f>SUMPRODUCT(LTA!F78:AJ78,LTA!F$101:AJ$101,LTA!F$104:AJ$104)</f>
        <v>61.48</v>
      </c>
      <c r="U78" s="78">
        <f>SUMPRODUCT(LTA!F78:AJ78,LTA!F$102:AJ$102,LTA!F$104:AJ$104)</f>
        <v>127.38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-25</v>
      </c>
      <c r="AA78" s="117">
        <f>STOA!I78</f>
        <v>0.56000000000000005</v>
      </c>
      <c r="AB78" s="117">
        <f>-STOA!O78</f>
        <v>0</v>
      </c>
      <c r="AC78">
        <f t="shared" si="3"/>
        <v>9.1046006752027644</v>
      </c>
      <c r="AD78">
        <f t="shared" si="4"/>
        <v>941.13623106008811</v>
      </c>
      <c r="AE78">
        <f>'IDT-1'!C78</f>
        <v>0</v>
      </c>
      <c r="AF78" s="26"/>
      <c r="AG78">
        <f t="shared" si="5"/>
        <v>941.13623106008811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-17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5.7819905213270149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721.10606473211544</v>
      </c>
      <c r="P79" s="77">
        <v>34.090000000000003</v>
      </c>
      <c r="Q79" s="77">
        <v>19.340000000000003</v>
      </c>
      <c r="R79" s="80">
        <v>0</v>
      </c>
      <c r="S79" s="80">
        <v>0</v>
      </c>
      <c r="T79" s="78">
        <f>SUMPRODUCT(LTA!F79:AJ79,LTA!F$101:AJ$101,LTA!F$104:AJ$104)</f>
        <v>58.89</v>
      </c>
      <c r="U79" s="78">
        <f>SUMPRODUCT(LTA!F79:AJ79,LTA!F$102:AJ$102,LTA!F$104:AJ$104)</f>
        <v>127.29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-115</v>
      </c>
      <c r="AA79" s="117">
        <f>STOA!I79</f>
        <v>0.67</v>
      </c>
      <c r="AB79" s="117">
        <f>-STOA!O79</f>
        <v>0</v>
      </c>
      <c r="AC79">
        <f t="shared" si="3"/>
        <v>10.325287631282757</v>
      </c>
      <c r="AD79">
        <f t="shared" si="4"/>
        <v>931.98186762215983</v>
      </c>
      <c r="AE79">
        <f>'IDT-1'!C79</f>
        <v>0</v>
      </c>
      <c r="AF79" s="26"/>
      <c r="AG79">
        <f t="shared" si="5"/>
        <v>931.98186762215983</v>
      </c>
      <c r="AI79" s="75">
        <f>PXIL!I79</f>
        <v>0</v>
      </c>
      <c r="AJ79" s="75">
        <f>PXIL!O79</f>
        <v>0</v>
      </c>
      <c r="AK79" s="75">
        <f>RTM_IEX!I79</f>
        <v>28.94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5.7819905213270149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722.71764776075509</v>
      </c>
      <c r="P80" s="77">
        <v>34.090000000000003</v>
      </c>
      <c r="Q80" s="77">
        <v>19.34</v>
      </c>
      <c r="R80" s="80">
        <v>0</v>
      </c>
      <c r="S80" s="80">
        <v>0</v>
      </c>
      <c r="T80" s="78">
        <f>SUMPRODUCT(LTA!F80:AJ80,LTA!F$101:AJ$101,LTA!F$104:AJ$104)</f>
        <v>58.59</v>
      </c>
      <c r="U80" s="78">
        <f>SUMPRODUCT(LTA!F80:AJ80,LTA!F$102:AJ$102,LTA!F$104:AJ$104)</f>
        <v>131.59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-125</v>
      </c>
      <c r="AA80" s="117">
        <f>STOA!I80</f>
        <v>0.67</v>
      </c>
      <c r="AB80" s="117">
        <f>-STOA!O80</f>
        <v>0</v>
      </c>
      <c r="AC80">
        <f t="shared" si="3"/>
        <v>10.59069883715674</v>
      </c>
      <c r="AD80">
        <f t="shared" si="4"/>
        <v>941.7880394449254</v>
      </c>
      <c r="AE80">
        <f>'IDT-1'!C80</f>
        <v>0</v>
      </c>
      <c r="AF80" s="26"/>
      <c r="AG80">
        <f t="shared" si="5"/>
        <v>941.7880394449254</v>
      </c>
      <c r="AI80" s="75">
        <f>PXIL!I80</f>
        <v>0</v>
      </c>
      <c r="AJ80" s="75">
        <f>PXIL!O80</f>
        <v>0</v>
      </c>
      <c r="AK80" s="75">
        <f>RTM_IEX!I80</f>
        <v>43.4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5.7819905213270149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715.28913569438123</v>
      </c>
      <c r="P81" s="77">
        <v>34.090000000000003</v>
      </c>
      <c r="Q81" s="77">
        <v>19.34</v>
      </c>
      <c r="R81" s="80">
        <v>0</v>
      </c>
      <c r="S81" s="80">
        <v>0</v>
      </c>
      <c r="T81" s="78">
        <f>SUMPRODUCT(LTA!F81:AJ81,LTA!F$101:AJ$101,LTA!F$104:AJ$104)</f>
        <v>57.81</v>
      </c>
      <c r="U81" s="78">
        <f>SUMPRODUCT(LTA!F81:AJ81,LTA!F$102:AJ$102,LTA!F$104:AJ$104)</f>
        <v>131.38999999999999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-140</v>
      </c>
      <c r="AA81" s="117">
        <f>STOA!I81</f>
        <v>0.67</v>
      </c>
      <c r="AB81" s="117">
        <f>-STOA!O81</f>
        <v>0</v>
      </c>
      <c r="AC81">
        <f t="shared" si="3"/>
        <v>10.734707843805577</v>
      </c>
      <c r="AD81">
        <f t="shared" si="4"/>
        <v>927.87551837190256</v>
      </c>
      <c r="AE81">
        <f>'IDT-1'!C81</f>
        <v>0</v>
      </c>
      <c r="AF81" s="26"/>
      <c r="AG81">
        <f t="shared" si="5"/>
        <v>927.87551837190256</v>
      </c>
      <c r="AI81" s="75">
        <f>PXIL!I81</f>
        <v>0</v>
      </c>
      <c r="AJ81" s="75">
        <f>PXIL!O81</f>
        <v>0</v>
      </c>
      <c r="AK81" s="75">
        <f>RTM_IEX!I81</f>
        <v>53.04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5.7819905213270149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714.6130211943813</v>
      </c>
      <c r="P82" s="77">
        <v>34.090000000000003</v>
      </c>
      <c r="Q82" s="77">
        <v>19.34</v>
      </c>
      <c r="R82" s="80">
        <v>0</v>
      </c>
      <c r="S82" s="80">
        <v>0</v>
      </c>
      <c r="T82" s="78">
        <f>SUMPRODUCT(LTA!F82:AJ82,LTA!F$101:AJ$101,LTA!F$104:AJ$104)</f>
        <v>57.72</v>
      </c>
      <c r="U82" s="78">
        <f>SUMPRODUCT(LTA!F82:AJ82,LTA!F$102:AJ$102,LTA!F$104:AJ$104)</f>
        <v>131.12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-145</v>
      </c>
      <c r="AA82" s="117">
        <f>STOA!I82</f>
        <v>0.67</v>
      </c>
      <c r="AB82" s="117">
        <f>-STOA!O82</f>
        <v>0</v>
      </c>
      <c r="AC82">
        <f t="shared" si="3"/>
        <v>10.685148673816556</v>
      </c>
      <c r="AD82">
        <f t="shared" si="4"/>
        <v>912.24896304189178</v>
      </c>
      <c r="AE82">
        <f>'IDT-1'!C82</f>
        <v>0</v>
      </c>
      <c r="AF82" s="26"/>
      <c r="AG82">
        <f t="shared" si="5"/>
        <v>912.24896304189178</v>
      </c>
      <c r="AI82" s="75">
        <f>PXIL!I82</f>
        <v>0</v>
      </c>
      <c r="AJ82" s="75">
        <f>PXIL!O82</f>
        <v>0</v>
      </c>
      <c r="AK82" s="75">
        <f>RTM_IEX!I82</f>
        <v>43.4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5.7819905213270149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54.997538378910626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711.65858588976346</v>
      </c>
      <c r="P83" s="77">
        <v>34.090000000000003</v>
      </c>
      <c r="Q83" s="77">
        <v>19.34</v>
      </c>
      <c r="R83" s="80">
        <v>0</v>
      </c>
      <c r="S83" s="80">
        <v>0</v>
      </c>
      <c r="T83" s="78">
        <f>SUMPRODUCT(LTA!F83:AJ83,LTA!F$101:AJ$101,LTA!F$104:AJ$104)</f>
        <v>53.45</v>
      </c>
      <c r="U83" s="78">
        <f>SUMPRODUCT(LTA!F83:AJ83,LTA!F$102:AJ$102,LTA!F$104:AJ$104)</f>
        <v>131.19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-155</v>
      </c>
      <c r="AA83" s="117">
        <f>STOA!I83</f>
        <v>0.62</v>
      </c>
      <c r="AB83" s="117">
        <f>-STOA!O83</f>
        <v>0</v>
      </c>
      <c r="AC83">
        <f t="shared" si="3"/>
        <v>10.668973256092285</v>
      </c>
      <c r="AD83">
        <f t="shared" si="4"/>
        <v>890.3382415339089</v>
      </c>
      <c r="AE83">
        <f>'IDT-1'!C83</f>
        <v>0</v>
      </c>
      <c r="AF83" s="26"/>
      <c r="AG83">
        <f t="shared" si="5"/>
        <v>890.3382415339089</v>
      </c>
      <c r="AI83" s="75">
        <f>PXIL!I83</f>
        <v>0</v>
      </c>
      <c r="AJ83" s="75">
        <f>PXIL!O83</f>
        <v>0</v>
      </c>
      <c r="AK83" s="75">
        <f>RTM_IEX!I83</f>
        <v>38.58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5.7819905213270149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54.997538378910626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711.65838527894653</v>
      </c>
      <c r="P84" s="77">
        <v>34.090000000000003</v>
      </c>
      <c r="Q84" s="77">
        <v>19.34</v>
      </c>
      <c r="R84" s="80">
        <v>0</v>
      </c>
      <c r="S84" s="80">
        <v>0</v>
      </c>
      <c r="T84" s="78">
        <f>SUMPRODUCT(LTA!F84:AJ84,LTA!F$101:AJ$101,LTA!F$104:AJ$104)</f>
        <v>53.27</v>
      </c>
      <c r="U84" s="78">
        <f>SUMPRODUCT(LTA!F84:AJ84,LTA!F$102:AJ$102,LTA!F$104:AJ$104)</f>
        <v>131.24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-155</v>
      </c>
      <c r="AA84" s="117">
        <f>STOA!I84</f>
        <v>0.62</v>
      </c>
      <c r="AB84" s="117">
        <f>-STOA!O84</f>
        <v>0</v>
      </c>
      <c r="AC84">
        <f t="shared" si="3"/>
        <v>10.540579490717096</v>
      </c>
      <c r="AD84">
        <f t="shared" si="4"/>
        <v>875.87643468846716</v>
      </c>
      <c r="AE84">
        <f>'IDT-1'!C84</f>
        <v>0</v>
      </c>
      <c r="AF84" s="26"/>
      <c r="AG84">
        <f t="shared" si="5"/>
        <v>875.87643468846716</v>
      </c>
      <c r="AI84" s="75">
        <f>PXIL!I84</f>
        <v>0</v>
      </c>
      <c r="AJ84" s="75">
        <f>PXIL!O84</f>
        <v>0</v>
      </c>
      <c r="AK84" s="75">
        <f>RTM_IEX!I84</f>
        <v>24.12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5.7819905213270149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54.997538378910626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711.65838527894653</v>
      </c>
      <c r="P85" s="77">
        <v>34.090000000000003</v>
      </c>
      <c r="Q85" s="77">
        <v>19.34</v>
      </c>
      <c r="R85" s="80">
        <v>0</v>
      </c>
      <c r="S85" s="80">
        <v>0</v>
      </c>
      <c r="T85" s="78">
        <f>SUMPRODUCT(LTA!F85:AJ85,LTA!F$101:AJ$101,LTA!F$104:AJ$104)</f>
        <v>52.49</v>
      </c>
      <c r="U85" s="78">
        <f>SUMPRODUCT(LTA!F85:AJ85,LTA!F$102:AJ$102,LTA!F$104:AJ$104)</f>
        <v>123.47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-150</v>
      </c>
      <c r="AA85" s="117">
        <f>STOA!I85</f>
        <v>0.62</v>
      </c>
      <c r="AB85" s="117">
        <f>-STOA!O85</f>
        <v>0</v>
      </c>
      <c r="AC85">
        <f t="shared" si="3"/>
        <v>10.251108853106118</v>
      </c>
      <c r="AD85">
        <f t="shared" si="4"/>
        <v>853.31590532607822</v>
      </c>
      <c r="AE85">
        <f>'IDT-1'!C85</f>
        <v>0</v>
      </c>
      <c r="AF85" s="26"/>
      <c r="AG85">
        <f t="shared" si="5"/>
        <v>853.31590532607822</v>
      </c>
      <c r="AI85" s="75">
        <f>PXIL!I85</f>
        <v>0</v>
      </c>
      <c r="AJ85" s="75">
        <f>PXIL!O85</f>
        <v>0</v>
      </c>
      <c r="AK85" s="75">
        <f>RTM_IEX!I85</f>
        <v>4.82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5.7728706624605675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54.997538378910626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700.88865636118021</v>
      </c>
      <c r="P86" s="77">
        <v>34.090000000000003</v>
      </c>
      <c r="Q86" s="77">
        <v>19.34</v>
      </c>
      <c r="R86" s="80">
        <v>0</v>
      </c>
      <c r="S86" s="80">
        <v>0</v>
      </c>
      <c r="T86" s="78">
        <f>SUMPRODUCT(LTA!F86:AJ86,LTA!F$101:AJ$101,LTA!F$104:AJ$104)</f>
        <v>51.66</v>
      </c>
      <c r="U86" s="78">
        <f>SUMPRODUCT(LTA!F86:AJ86,LTA!F$102:AJ$102,LTA!F$104:AJ$104)</f>
        <v>123.31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-73</v>
      </c>
      <c r="AA86" s="117">
        <f>STOA!I86</f>
        <v>0.62</v>
      </c>
      <c r="AB86" s="117">
        <f>-STOA!O86</f>
        <v>0</v>
      </c>
      <c r="AC86">
        <f t="shared" si="3"/>
        <v>10.087370728827361</v>
      </c>
      <c r="AD86">
        <f t="shared" si="4"/>
        <v>838.89079467372414</v>
      </c>
      <c r="AE86">
        <f>'IDT-1'!C86</f>
        <v>0</v>
      </c>
      <c r="AF86" s="26"/>
      <c r="AG86">
        <f t="shared" si="5"/>
        <v>838.89079467372414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5.7728706624605675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54.997538378910626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696.48280940596965</v>
      </c>
      <c r="P87" s="77">
        <v>34.090000000000003</v>
      </c>
      <c r="Q87" s="77">
        <v>19.34</v>
      </c>
      <c r="R87" s="80">
        <v>0</v>
      </c>
      <c r="S87" s="80">
        <v>0</v>
      </c>
      <c r="T87" s="78">
        <f>SUMPRODUCT(LTA!F87:AJ87,LTA!F$101:AJ$101,LTA!F$104:AJ$104)</f>
        <v>41.2</v>
      </c>
      <c r="U87" s="78">
        <f>SUMPRODUCT(LTA!F87:AJ87,LTA!F$102:AJ$102,LTA!F$104:AJ$104)</f>
        <v>123.15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-130</v>
      </c>
      <c r="AA87" s="117">
        <f>STOA!I87</f>
        <v>0.62</v>
      </c>
      <c r="AB87" s="117">
        <f>-STOA!O87</f>
        <v>0</v>
      </c>
      <c r="AC87">
        <f t="shared" si="3"/>
        <v>9.9285088930549232</v>
      </c>
      <c r="AD87">
        <f t="shared" si="4"/>
        <v>827.02380955428612</v>
      </c>
      <c r="AE87">
        <f>'IDT-1'!C87</f>
        <v>0</v>
      </c>
      <c r="AF87" s="26"/>
      <c r="AG87">
        <f t="shared" si="5"/>
        <v>827.02380955428612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5.7728706624605675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54.997538378910626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689.44560944171758</v>
      </c>
      <c r="P88" s="77">
        <v>34.090000000000003</v>
      </c>
      <c r="Q88" s="77">
        <v>19.34</v>
      </c>
      <c r="R88" s="80">
        <v>0</v>
      </c>
      <c r="S88" s="80">
        <v>0</v>
      </c>
      <c r="T88" s="78">
        <f>SUMPRODUCT(LTA!F88:AJ88,LTA!F$101:AJ$101,LTA!F$104:AJ$104)</f>
        <v>40.9</v>
      </c>
      <c r="U88" s="78">
        <f>SUMPRODUCT(LTA!F88:AJ88,LTA!F$102:AJ$102,LTA!F$104:AJ$104)</f>
        <v>123.04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-125</v>
      </c>
      <c r="AA88" s="117">
        <f>STOA!I88</f>
        <v>0.62</v>
      </c>
      <c r="AB88" s="117">
        <f>-STOA!O88</f>
        <v>0</v>
      </c>
      <c r="AC88">
        <f t="shared" si="3"/>
        <v>9.7741922581475489</v>
      </c>
      <c r="AD88">
        <f t="shared" si="4"/>
        <v>829.7309262249413</v>
      </c>
      <c r="AE88">
        <f>'IDT-1'!C88</f>
        <v>0</v>
      </c>
      <c r="AF88" s="26"/>
      <c r="AG88">
        <f t="shared" si="5"/>
        <v>829.7309262249413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5.7728706624605675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54.997538378910626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693.41665884853376</v>
      </c>
      <c r="P89" s="77">
        <v>34.090000000000003</v>
      </c>
      <c r="Q89" s="77">
        <v>19.34</v>
      </c>
      <c r="R89" s="80">
        <v>0</v>
      </c>
      <c r="S89" s="80">
        <v>0</v>
      </c>
      <c r="T89" s="78">
        <f>SUMPRODUCT(LTA!F89:AJ89,LTA!F$101:AJ$101,LTA!F$104:AJ$104)</f>
        <v>40.659999999999997</v>
      </c>
      <c r="U89" s="78">
        <f>SUMPRODUCT(LTA!F89:AJ89,LTA!F$102:AJ$102,LTA!F$104:AJ$104)</f>
        <v>122.95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-115</v>
      </c>
      <c r="AA89" s="117">
        <f>STOA!I89</f>
        <v>0.62</v>
      </c>
      <c r="AB89" s="117">
        <f>-STOA!O89</f>
        <v>0</v>
      </c>
      <c r="AC89">
        <f t="shared" si="3"/>
        <v>9.761842855316555</v>
      </c>
      <c r="AD89">
        <f t="shared" si="4"/>
        <v>838.38432503458841</v>
      </c>
      <c r="AE89">
        <f>'IDT-1'!C89</f>
        <v>0</v>
      </c>
      <c r="AF89" s="26"/>
      <c r="AG89">
        <f t="shared" si="5"/>
        <v>838.38432503458841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5.7728706624605675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54.997538378910626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693.76277140949514</v>
      </c>
      <c r="P90" s="77">
        <v>34.090000000000003</v>
      </c>
      <c r="Q90" s="77">
        <v>19.34</v>
      </c>
      <c r="R90" s="80">
        <v>0</v>
      </c>
      <c r="S90" s="80">
        <v>0</v>
      </c>
      <c r="T90" s="78">
        <f>SUMPRODUCT(LTA!F90:AJ90,LTA!F$101:AJ$101,LTA!F$104:AJ$104)</f>
        <v>40</v>
      </c>
      <c r="U90" s="78">
        <f>SUMPRODUCT(LTA!F90:AJ90,LTA!F$102:AJ$102,LTA!F$104:AJ$104)</f>
        <v>122.96000000000001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-105</v>
      </c>
      <c r="AA90" s="117">
        <f>STOA!I90</f>
        <v>0.62</v>
      </c>
      <c r="AB90" s="117">
        <f>-STOA!O90</f>
        <v>0</v>
      </c>
      <c r="AC90">
        <f t="shared" si="3"/>
        <v>9.6703873706310652</v>
      </c>
      <c r="AD90">
        <f t="shared" si="4"/>
        <v>848.17189308023546</v>
      </c>
      <c r="AE90">
        <f>'IDT-1'!C90</f>
        <v>0</v>
      </c>
      <c r="AF90" s="26"/>
      <c r="AG90">
        <f t="shared" si="5"/>
        <v>848.17189308023546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5.7728706624605675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55.002471799020263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702.20535683186324</v>
      </c>
      <c r="P91" s="77">
        <v>34.090000000000003</v>
      </c>
      <c r="Q91" s="77">
        <v>19.34</v>
      </c>
      <c r="R91" s="80">
        <v>0</v>
      </c>
      <c r="S91" s="80">
        <v>0</v>
      </c>
      <c r="T91" s="78">
        <f>SUMPRODUCT(LTA!F91:AJ91,LTA!F$101:AJ$101,LTA!F$104:AJ$104)</f>
        <v>39.86</v>
      </c>
      <c r="U91" s="78">
        <f>SUMPRODUCT(LTA!F91:AJ91,LTA!F$102:AJ$102,LTA!F$104:AJ$104)</f>
        <v>116.45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-105</v>
      </c>
      <c r="AA91" s="117">
        <f>STOA!I91</f>
        <v>0.62</v>
      </c>
      <c r="AB91" s="117">
        <f>-STOA!O91</f>
        <v>0</v>
      </c>
      <c r="AC91">
        <f t="shared" si="3"/>
        <v>9.6862055364448683</v>
      </c>
      <c r="AD91">
        <f t="shared" si="4"/>
        <v>849.95359375689929</v>
      </c>
      <c r="AE91">
        <f>'IDT-1'!C91</f>
        <v>0</v>
      </c>
      <c r="AF91" s="26"/>
      <c r="AG91">
        <f t="shared" si="5"/>
        <v>849.95359375689929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5.7728706624605675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55.002471799020263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702.20549074973997</v>
      </c>
      <c r="P92" s="77">
        <v>34.090000000000003</v>
      </c>
      <c r="Q92" s="77">
        <v>19.34</v>
      </c>
      <c r="R92" s="80">
        <v>0</v>
      </c>
      <c r="S92" s="80">
        <v>0</v>
      </c>
      <c r="T92" s="78">
        <f>SUMPRODUCT(LTA!F92:AJ92,LTA!F$101:AJ$101,LTA!F$104:AJ$104)</f>
        <v>31.78</v>
      </c>
      <c r="U92" s="78">
        <f>SUMPRODUCT(LTA!F92:AJ92,LTA!F$102:AJ$102,LTA!F$104:AJ$104)</f>
        <v>116.78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-100</v>
      </c>
      <c r="AA92" s="117">
        <f>STOA!I92</f>
        <v>0.62</v>
      </c>
      <c r="AB92" s="117">
        <f>-STOA!O92</f>
        <v>0</v>
      </c>
      <c r="AC92">
        <f t="shared" si="3"/>
        <v>9.5736160773112058</v>
      </c>
      <c r="AD92">
        <f t="shared" si="4"/>
        <v>847.31631713390971</v>
      </c>
      <c r="AE92">
        <f>'IDT-1'!C92</f>
        <v>0</v>
      </c>
      <c r="AF92" s="26"/>
      <c r="AG92">
        <f t="shared" si="5"/>
        <v>847.31631713390971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5.7728706624605675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55.002471799020263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701.13941894494553</v>
      </c>
      <c r="P93" s="77">
        <v>34.090000000000003</v>
      </c>
      <c r="Q93" s="77">
        <v>19.34</v>
      </c>
      <c r="R93" s="80">
        <v>0</v>
      </c>
      <c r="S93" s="80">
        <v>0</v>
      </c>
      <c r="T93" s="78">
        <f>SUMPRODUCT(LTA!F93:AJ93,LTA!F$101:AJ$101,LTA!F$104:AJ$104)</f>
        <v>32.11</v>
      </c>
      <c r="U93" s="78">
        <f>SUMPRODUCT(LTA!F93:AJ93,LTA!F$102:AJ$102,LTA!F$104:AJ$104)</f>
        <v>117.08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-90</v>
      </c>
      <c r="AA93" s="117">
        <f>STOA!I93</f>
        <v>0.62</v>
      </c>
      <c r="AB93" s="117">
        <f>-STOA!O93</f>
        <v>0</v>
      </c>
      <c r="AC93">
        <f t="shared" si="3"/>
        <v>9.4366067325960845</v>
      </c>
      <c r="AD93">
        <f t="shared" si="4"/>
        <v>862.01725467383039</v>
      </c>
      <c r="AE93">
        <f>'IDT-1'!C93</f>
        <v>0</v>
      </c>
      <c r="AF93" s="26"/>
      <c r="AG93">
        <f t="shared" si="5"/>
        <v>862.01725467383039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5.7728706624605675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55.002471799020263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700.04600682026455</v>
      </c>
      <c r="P94" s="77">
        <v>34.090000000000003</v>
      </c>
      <c r="Q94" s="77">
        <v>19.34</v>
      </c>
      <c r="R94" s="80">
        <v>0</v>
      </c>
      <c r="S94" s="80">
        <v>0</v>
      </c>
      <c r="T94" s="78">
        <f>SUMPRODUCT(LTA!F94:AJ94,LTA!F$101:AJ$101,LTA!F$104:AJ$104)</f>
        <v>32.79</v>
      </c>
      <c r="U94" s="78">
        <f>SUMPRODUCT(LTA!F94:AJ94,LTA!F$102:AJ$102,LTA!F$104:AJ$104)</f>
        <v>117.09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-80</v>
      </c>
      <c r="AA94" s="117">
        <f>STOA!I94</f>
        <v>0.62</v>
      </c>
      <c r="AB94" s="117">
        <f>-STOA!O94</f>
        <v>0</v>
      </c>
      <c r="AC94">
        <f t="shared" si="3"/>
        <v>9.3442754306769391</v>
      </c>
      <c r="AD94">
        <f t="shared" si="4"/>
        <v>871.70617385106846</v>
      </c>
      <c r="AE94">
        <f>'IDT-1'!C94</f>
        <v>0</v>
      </c>
      <c r="AF94" s="26"/>
      <c r="AG94">
        <f t="shared" si="5"/>
        <v>871.70617385106846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5.7728706624605675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55.002471799020263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690.11083493301896</v>
      </c>
      <c r="P95" s="77">
        <v>34.090000000000003</v>
      </c>
      <c r="Q95" s="77">
        <v>19.34</v>
      </c>
      <c r="R95" s="80">
        <v>0</v>
      </c>
      <c r="S95" s="80">
        <v>0</v>
      </c>
      <c r="T95" s="78">
        <f>SUMPRODUCT(LTA!F95:AJ95,LTA!F$101:AJ$101,LTA!F$104:AJ$104)</f>
        <v>33.409999999999997</v>
      </c>
      <c r="U95" s="78">
        <f>SUMPRODUCT(LTA!F95:AJ95,LTA!F$102:AJ$102,LTA!F$104:AJ$104)</f>
        <v>117.24000000000001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-70</v>
      </c>
      <c r="AA95" s="117">
        <f>STOA!I95</f>
        <v>0.62</v>
      </c>
      <c r="AB95" s="117">
        <f>-STOA!O95</f>
        <v>0</v>
      </c>
      <c r="AC95">
        <f t="shared" si="3"/>
        <v>9.0860593676252712</v>
      </c>
      <c r="AD95">
        <f t="shared" si="4"/>
        <v>882.79921802687454</v>
      </c>
      <c r="AE95">
        <f>'IDT-1'!C95</f>
        <v>0</v>
      </c>
      <c r="AF95" s="26"/>
      <c r="AG95">
        <f t="shared" si="5"/>
        <v>882.79921802687454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5.7728706624605675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55.002471799020263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688.98371258677196</v>
      </c>
      <c r="P96" s="77">
        <v>34.090000000000003</v>
      </c>
      <c r="Q96" s="77">
        <v>19.34</v>
      </c>
      <c r="R96" s="80">
        <v>0</v>
      </c>
      <c r="S96" s="80">
        <v>0</v>
      </c>
      <c r="T96" s="78">
        <f>SUMPRODUCT(LTA!F96:AJ96,LTA!F$101:AJ$101,LTA!F$104:AJ$104)</f>
        <v>35.08</v>
      </c>
      <c r="U96" s="78">
        <f>SUMPRODUCT(LTA!F96:AJ96,LTA!F$102:AJ$102,LTA!F$104:AJ$104)</f>
        <v>117.25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-55</v>
      </c>
      <c r="AA96" s="117">
        <f>STOA!I96</f>
        <v>0.62</v>
      </c>
      <c r="AB96" s="117">
        <f>-STOA!O96</f>
        <v>0</v>
      </c>
      <c r="AC96">
        <f t="shared" si="3"/>
        <v>8.9577527781453679</v>
      </c>
      <c r="AD96">
        <f t="shared" si="4"/>
        <v>898.48040227010745</v>
      </c>
      <c r="AE96">
        <f>'IDT-1'!C96</f>
        <v>0</v>
      </c>
      <c r="AF96" s="26"/>
      <c r="AG96">
        <f t="shared" si="5"/>
        <v>898.48040227010745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5.7728706624605675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55.002471799020263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684.73790820521913</v>
      </c>
      <c r="P97" s="77">
        <v>34.090000000000003</v>
      </c>
      <c r="Q97" s="77">
        <v>19.34</v>
      </c>
      <c r="R97" s="80">
        <v>0</v>
      </c>
      <c r="S97" s="80">
        <v>0</v>
      </c>
      <c r="T97" s="78">
        <f>SUMPRODUCT(LTA!F97:AJ97,LTA!F$101:AJ$101,LTA!F$104:AJ$104)</f>
        <v>36.450000000000003</v>
      </c>
      <c r="U97" s="78">
        <f>SUMPRODUCT(LTA!F97:AJ97,LTA!F$102:AJ$102,LTA!F$104:AJ$104)</f>
        <v>117.53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-50</v>
      </c>
      <c r="AA97" s="117">
        <f>STOA!I97</f>
        <v>0.62</v>
      </c>
      <c r="AB97" s="117">
        <f>-STOA!O97</f>
        <v>0</v>
      </c>
      <c r="AC97">
        <f t="shared" si="3"/>
        <v>8.8905190619767271</v>
      </c>
      <c r="AD97">
        <f t="shared" si="4"/>
        <v>900.95183160472334</v>
      </c>
      <c r="AE97">
        <f>'IDT-1'!C97</f>
        <v>0</v>
      </c>
      <c r="AF97" s="26"/>
      <c r="AG97">
        <f t="shared" si="5"/>
        <v>900.95183160472334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5.7728706624605675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55.002471799020263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678.28868194060863</v>
      </c>
      <c r="P98" s="77">
        <v>34.090000000000003</v>
      </c>
      <c r="Q98" s="77">
        <v>19.34</v>
      </c>
      <c r="R98" s="80">
        <v>0</v>
      </c>
      <c r="S98" s="80">
        <v>0</v>
      </c>
      <c r="T98" s="78">
        <f>SUMPRODUCT(LTA!F98:AJ98,LTA!F$101:AJ$101,LTA!F$104:AJ$104)</f>
        <v>37.75</v>
      </c>
      <c r="U98" s="78">
        <f>SUMPRODUCT(LTA!F98:AJ98,LTA!F$102:AJ$102,LTA!F$104:AJ$104)</f>
        <v>117.67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-50</v>
      </c>
      <c r="AA98" s="117">
        <f>STOA!I98</f>
        <v>0.62</v>
      </c>
      <c r="AB98" s="117">
        <f>-STOA!O98</f>
        <v>0</v>
      </c>
      <c r="AC98">
        <f t="shared" si="3"/>
        <v>8.8464378708481526</v>
      </c>
      <c r="AD98">
        <f t="shared" si="4"/>
        <v>895.98668653124128</v>
      </c>
      <c r="AE98">
        <f>'IDT-1'!C98</f>
        <v>0</v>
      </c>
      <c r="AF98" s="26"/>
      <c r="AG98">
        <f t="shared" si="5"/>
        <v>895.98668653124128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0.14609245999999976</v>
      </c>
      <c r="E99">
        <f t="shared" si="6"/>
        <v>0.13918114976938803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1.1929356914585809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14.083093080508458</v>
      </c>
      <c r="P99" s="77">
        <f t="shared" si="6"/>
        <v>0.79208237497385026</v>
      </c>
      <c r="Q99" s="77">
        <f t="shared" si="6"/>
        <v>0.3310393617021275</v>
      </c>
      <c r="R99" s="80">
        <f t="shared" si="6"/>
        <v>0.29659249999999981</v>
      </c>
      <c r="S99" s="80">
        <f t="shared" si="6"/>
        <v>0</v>
      </c>
      <c r="T99" s="78">
        <f t="shared" si="6"/>
        <v>2.2124300000000008</v>
      </c>
      <c r="U99" s="78">
        <f t="shared" si="6"/>
        <v>2.4110575000000001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-1.9430499999999999</v>
      </c>
      <c r="AA99" s="117">
        <f t="shared" si="6"/>
        <v>0.62826499999999963</v>
      </c>
      <c r="AB99" s="117">
        <f t="shared" si="6"/>
        <v>-7.0000000000000007E-2</v>
      </c>
      <c r="AC99">
        <f t="shared" si="6"/>
        <v>0.21663971000474094</v>
      </c>
      <c r="AD99">
        <f t="shared" si="6"/>
        <v>19.81162440840766</v>
      </c>
      <c r="AE99">
        <f t="shared" si="6"/>
        <v>0</v>
      </c>
      <c r="AG99">
        <f t="shared" si="6"/>
        <v>19.81162440840766</v>
      </c>
      <c r="AI99">
        <f t="shared" si="6"/>
        <v>0</v>
      </c>
      <c r="AJ99">
        <f t="shared" si="6"/>
        <v>0</v>
      </c>
      <c r="AK99">
        <f t="shared" si="6"/>
        <v>8.0295000000000005E-2</v>
      </c>
      <c r="AL99">
        <f t="shared" si="6"/>
        <v>-0.27174999999999999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45042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8.0641200000000008</v>
      </c>
      <c r="E3">
        <f>GT_NG!T3</f>
        <v>11.965606299212599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68.510967154486849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958.94718789161027</v>
      </c>
      <c r="P3" s="77">
        <v>37.46</v>
      </c>
      <c r="Q3" s="77">
        <v>23.35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428.97999999999996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-431</v>
      </c>
      <c r="AA3" s="117">
        <f>STOA!J3</f>
        <v>54.09</v>
      </c>
      <c r="AB3" s="117">
        <f>-STOA!P3</f>
        <v>0</v>
      </c>
      <c r="AC3">
        <f>SUMIF(B3:AB3,"&gt;0")*$AC$2-SUMIF(B3:AB3,"&lt;0")*($AC$2/(1-$AC$2))+SUMIF(AI3:AR3,"&gt;0")*$AC$2-SUMIF(AI3:AR3,"&lt;0")*($AC$2/(1-$AC$2))</f>
        <v>17.83051031790491</v>
      </c>
      <c r="AD3">
        <f>SUM(B3:AB3,AI3:AR3)-AC3</f>
        <v>1142.5373710274046</v>
      </c>
      <c r="AE3">
        <f>'IDT-1'!F3</f>
        <v>0</v>
      </c>
      <c r="AF3" s="26"/>
      <c r="AG3">
        <f>SUM(AD3:AF3)</f>
        <v>1142.5373710274046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8.0641200000000008</v>
      </c>
      <c r="E4">
        <f>GT_NG!T4</f>
        <v>11.965606299212599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68.510967154486849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959.00166223966255</v>
      </c>
      <c r="P4" s="77">
        <v>37.46</v>
      </c>
      <c r="Q4" s="77">
        <v>23.35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428.64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-442</v>
      </c>
      <c r="AA4" s="117">
        <f>STOA!J4</f>
        <v>54.09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17.925657094911916</v>
      </c>
      <c r="AD4">
        <f t="shared" ref="AD4:AD67" si="1">SUM(B4:AB4,AI4:AR4)-AC4</f>
        <v>1131.1566985984498</v>
      </c>
      <c r="AE4">
        <f>'IDT-1'!F4</f>
        <v>0</v>
      </c>
      <c r="AF4" s="26"/>
      <c r="AG4">
        <f t="shared" ref="AG4:AG67" si="2">SUM(AD4:AF4)</f>
        <v>1131.1566985984498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8.0641200000000008</v>
      </c>
      <c r="E5">
        <f>GT_NG!T5</f>
        <v>11.965606299212599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68.510967154486849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952.94133805115052</v>
      </c>
      <c r="P5" s="77">
        <v>37.46</v>
      </c>
      <c r="Q5" s="77">
        <v>23.35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426.55999999999995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-445</v>
      </c>
      <c r="AA5" s="117">
        <f>STOA!J5</f>
        <v>54.09</v>
      </c>
      <c r="AB5" s="117">
        <f>-STOA!P5</f>
        <v>0</v>
      </c>
      <c r="AC5">
        <f t="shared" si="0"/>
        <v>17.880656624619597</v>
      </c>
      <c r="AD5">
        <f t="shared" si="1"/>
        <v>1120.0613748802302</v>
      </c>
      <c r="AE5">
        <f>'IDT-1'!F5</f>
        <v>0</v>
      </c>
      <c r="AF5" s="26"/>
      <c r="AG5">
        <f t="shared" si="2"/>
        <v>1120.0613748802302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8.0641200000000008</v>
      </c>
      <c r="E6">
        <f>GT_NG!T6</f>
        <v>11.965606299212599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56.152712691434367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845.1675458755218</v>
      </c>
      <c r="P6" s="77">
        <v>37.46</v>
      </c>
      <c r="Q6" s="77">
        <v>23.35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405.68999999999994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-275.57</v>
      </c>
      <c r="AA6" s="117">
        <f>STOA!J6</f>
        <v>54.09</v>
      </c>
      <c r="AB6" s="117">
        <f>-STOA!P6</f>
        <v>0</v>
      </c>
      <c r="AC6">
        <f t="shared" si="0"/>
        <v>15.313180018557555</v>
      </c>
      <c r="AD6">
        <f t="shared" si="1"/>
        <v>1131.0568048476111</v>
      </c>
      <c r="AE6">
        <f>'IDT-1'!F6</f>
        <v>0</v>
      </c>
      <c r="AF6" s="26"/>
      <c r="AG6">
        <f t="shared" si="2"/>
        <v>1131.0568048476111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8.0641200000000008</v>
      </c>
      <c r="E7">
        <f>GT_NG!T7</f>
        <v>11.965606299212599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57.592716381302772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742.67267290693337</v>
      </c>
      <c r="P7" s="77">
        <v>37.46</v>
      </c>
      <c r="Q7" s="77">
        <v>24.21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377.64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-139</v>
      </c>
      <c r="AA7" s="117">
        <f>STOA!J7</f>
        <v>54.09</v>
      </c>
      <c r="AB7" s="117">
        <f>-STOA!P7</f>
        <v>0</v>
      </c>
      <c r="AC7">
        <f t="shared" si="0"/>
        <v>13.238483118864465</v>
      </c>
      <c r="AD7">
        <f t="shared" si="1"/>
        <v>1111.4566324685843</v>
      </c>
      <c r="AE7">
        <f>'IDT-1'!F7</f>
        <v>0</v>
      </c>
      <c r="AF7" s="26"/>
      <c r="AG7">
        <f t="shared" si="2"/>
        <v>1111.4566324685843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8.0641200000000008</v>
      </c>
      <c r="E8">
        <f>GT_NG!T8</f>
        <v>11.965606299212599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57.592716381302772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675.02954100892555</v>
      </c>
      <c r="P8" s="77">
        <v>37.46</v>
      </c>
      <c r="Q8" s="77">
        <v>23.355018267784224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406.31999999999994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-150</v>
      </c>
      <c r="AA8" s="117">
        <f>STOA!J8</f>
        <v>54.09</v>
      </c>
      <c r="AB8" s="117">
        <f>-STOA!P8</f>
        <v>0</v>
      </c>
      <c r="AC8">
        <f t="shared" si="0"/>
        <v>12.719399295996784</v>
      </c>
      <c r="AD8">
        <f t="shared" si="1"/>
        <v>1091.1576026612283</v>
      </c>
      <c r="AE8">
        <f>'IDT-1'!F8</f>
        <v>0</v>
      </c>
      <c r="AF8" s="26"/>
      <c r="AG8">
        <f t="shared" si="2"/>
        <v>1091.1576026612283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8.0641200000000008</v>
      </c>
      <c r="E9">
        <f>GT_NG!T9</f>
        <v>11.965606299212599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57.592716381302772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675.26463033673326</v>
      </c>
      <c r="P9" s="77">
        <v>37.46</v>
      </c>
      <c r="Q9" s="77">
        <v>23.355018267784224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406.72999999999996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-159</v>
      </c>
      <c r="AA9" s="117">
        <f>STOA!J9</f>
        <v>54.09</v>
      </c>
      <c r="AB9" s="117">
        <f>-STOA!P9</f>
        <v>0</v>
      </c>
      <c r="AC9">
        <f t="shared" si="0"/>
        <v>12.849369867392227</v>
      </c>
      <c r="AD9">
        <f t="shared" si="1"/>
        <v>1077.6727214176406</v>
      </c>
      <c r="AE9">
        <f>'IDT-1'!F9</f>
        <v>0</v>
      </c>
      <c r="AF9" s="26"/>
      <c r="AG9">
        <f t="shared" si="2"/>
        <v>1077.6727214176406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8.0641200000000008</v>
      </c>
      <c r="E10">
        <f>GT_NG!T10</f>
        <v>11.965606299212599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57.592716381302772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666.70570694961464</v>
      </c>
      <c r="P10" s="77">
        <v>37.46</v>
      </c>
      <c r="Q10" s="77">
        <v>23.355018267784224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401.34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-162</v>
      </c>
      <c r="AA10" s="117">
        <f>STOA!J10</f>
        <v>54.09</v>
      </c>
      <c r="AB10" s="117">
        <f>-STOA!P10</f>
        <v>0</v>
      </c>
      <c r="AC10">
        <f t="shared" si="0"/>
        <v>12.753253724152168</v>
      </c>
      <c r="AD10">
        <f t="shared" si="1"/>
        <v>1060.8199141737618</v>
      </c>
      <c r="AE10">
        <f>'IDT-1'!F10</f>
        <v>0</v>
      </c>
      <c r="AF10" s="26"/>
      <c r="AG10">
        <f t="shared" si="2"/>
        <v>1060.8199141737618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8.0641200000000008</v>
      </c>
      <c r="E11">
        <f>GT_NG!T11</f>
        <v>11.965606299212599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57.592716381302772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657.81924855502166</v>
      </c>
      <c r="P11" s="77">
        <v>37.46</v>
      </c>
      <c r="Q11" s="77">
        <v>24.209999999999997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401.17999999999995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-167</v>
      </c>
      <c r="AA11" s="117">
        <f>STOA!J11</f>
        <v>53.989999999999995</v>
      </c>
      <c r="AB11" s="117">
        <f>-STOA!P11</f>
        <v>0</v>
      </c>
      <c r="AC11">
        <f t="shared" si="0"/>
        <v>12.769070004745206</v>
      </c>
      <c r="AD11">
        <f t="shared" si="1"/>
        <v>1042.5126212307921</v>
      </c>
      <c r="AE11">
        <f>'IDT-1'!F11</f>
        <v>0</v>
      </c>
      <c r="AF11" s="26"/>
      <c r="AG11">
        <f t="shared" si="2"/>
        <v>1042.5126212307921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8.0641200000000008</v>
      </c>
      <c r="E12">
        <f>GT_NG!T12</f>
        <v>11.965606299212599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57.592716381302772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654.95531455077014</v>
      </c>
      <c r="P12" s="77">
        <v>37.46</v>
      </c>
      <c r="Q12" s="77">
        <v>24.209999999999997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401.06999999999994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-178</v>
      </c>
      <c r="AA12" s="117">
        <f>STOA!J12</f>
        <v>53.989999999999995</v>
      </c>
      <c r="AB12" s="117">
        <f>-STOA!P12</f>
        <v>0</v>
      </c>
      <c r="AC12">
        <f t="shared" si="0"/>
        <v>12.84055878825194</v>
      </c>
      <c r="AD12">
        <f t="shared" si="1"/>
        <v>1028.4671984430338</v>
      </c>
      <c r="AE12">
        <f>'IDT-1'!F12</f>
        <v>0</v>
      </c>
      <c r="AF12" s="26"/>
      <c r="AG12">
        <f t="shared" si="2"/>
        <v>1028.4671984430338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8.0641200000000008</v>
      </c>
      <c r="E13">
        <f>GT_NG!T13</f>
        <v>11.965606299212599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57.592716381302772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654.7658138413542</v>
      </c>
      <c r="P13" s="77">
        <v>38.072917464939842</v>
      </c>
      <c r="Q13" s="77">
        <v>23.355018267784224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401.03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-182</v>
      </c>
      <c r="AA13" s="117">
        <f>STOA!J13</f>
        <v>53.989999999999995</v>
      </c>
      <c r="AB13" s="117">
        <f>-STOA!P13</f>
        <v>0</v>
      </c>
      <c r="AC13">
        <f t="shared" si="0"/>
        <v>12.871921526545831</v>
      </c>
      <c r="AD13">
        <f t="shared" si="1"/>
        <v>1023.9642707280476</v>
      </c>
      <c r="AE13">
        <f>'IDT-1'!F13</f>
        <v>0</v>
      </c>
      <c r="AF13" s="26"/>
      <c r="AG13">
        <f t="shared" si="2"/>
        <v>1023.9642707280476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8.0641200000000008</v>
      </c>
      <c r="E14">
        <f>GT_NG!T14</f>
        <v>11.946792452830191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57.592716381302772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654.76578905897236</v>
      </c>
      <c r="P14" s="77">
        <v>38.072917464939842</v>
      </c>
      <c r="Q14" s="77">
        <v>23.355018267784224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401.01999999999992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-193</v>
      </c>
      <c r="AA14" s="117">
        <f>STOA!J14</f>
        <v>53.989999999999995</v>
      </c>
      <c r="AB14" s="117">
        <f>-STOA!P14</f>
        <v>0</v>
      </c>
      <c r="AC14">
        <f t="shared" si="0"/>
        <v>12.969327149356854</v>
      </c>
      <c r="AD14">
        <f t="shared" si="1"/>
        <v>1012.8380264764722</v>
      </c>
      <c r="AE14">
        <f>'IDT-1'!F14</f>
        <v>0</v>
      </c>
      <c r="AF14" s="26"/>
      <c r="AG14">
        <f t="shared" si="2"/>
        <v>1012.8380264764722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8.0641200000000008</v>
      </c>
      <c r="E15">
        <f>GT_NG!T15</f>
        <v>11.946792452830191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57.592716381302772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655.69788009377271</v>
      </c>
      <c r="P15" s="77">
        <v>37.47</v>
      </c>
      <c r="Q15" s="77">
        <v>23.355018267784224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400.34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-205.99</v>
      </c>
      <c r="AA15" s="117">
        <f>STOA!J15</f>
        <v>53.89</v>
      </c>
      <c r="AB15" s="117">
        <f>-STOA!P15</f>
        <v>0</v>
      </c>
      <c r="AC15">
        <f t="shared" si="0"/>
        <v>13.1694680285069</v>
      </c>
      <c r="AD15">
        <f t="shared" si="1"/>
        <v>989.19705916718306</v>
      </c>
      <c r="AE15">
        <f>'IDT-1'!F15</f>
        <v>0</v>
      </c>
      <c r="AF15" s="26"/>
      <c r="AG15">
        <f t="shared" si="2"/>
        <v>989.19705916718306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8.0641200000000008</v>
      </c>
      <c r="E16">
        <f>GT_NG!T16</f>
        <v>11.946792452830191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57.592716381302772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655.69785296167026</v>
      </c>
      <c r="P16" s="77">
        <v>37.47</v>
      </c>
      <c r="Q16" s="77">
        <v>23.355018267784224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399.84999999999997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-216</v>
      </c>
      <c r="AA16" s="117">
        <f>STOA!J16</f>
        <v>53.89</v>
      </c>
      <c r="AB16" s="117">
        <f>-STOA!P16</f>
        <v>0</v>
      </c>
      <c r="AC16">
        <f t="shared" si="0"/>
        <v>13.254025846241575</v>
      </c>
      <c r="AD16">
        <f t="shared" si="1"/>
        <v>978.61247421734606</v>
      </c>
      <c r="AE16">
        <f>'IDT-1'!F16</f>
        <v>0</v>
      </c>
      <c r="AF16" s="26"/>
      <c r="AG16">
        <f t="shared" si="2"/>
        <v>978.61247421734606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8.0641200000000008</v>
      </c>
      <c r="E17">
        <f>GT_NG!T17</f>
        <v>11.946792452830191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57.592716381302772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654.81739526557453</v>
      </c>
      <c r="P17" s="77">
        <v>37.47</v>
      </c>
      <c r="Q17" s="77">
        <v>23.355018267784224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399.53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-221</v>
      </c>
      <c r="AA17" s="117">
        <f>STOA!J17</f>
        <v>53.89</v>
      </c>
      <c r="AB17" s="117">
        <f>-STOA!P17</f>
        <v>0</v>
      </c>
      <c r="AC17">
        <f t="shared" si="0"/>
        <v>13.243461818515929</v>
      </c>
      <c r="AD17">
        <f t="shared" si="1"/>
        <v>977.42258054897593</v>
      </c>
      <c r="AE17">
        <f>'IDT-1'!F17</f>
        <v>0</v>
      </c>
      <c r="AF17" s="26"/>
      <c r="AG17">
        <f t="shared" si="2"/>
        <v>977.42258054897593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8.0641200000000008</v>
      </c>
      <c r="E18">
        <f>GT_NG!T18</f>
        <v>11.946792452830191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57.592716381302772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650.56680181285765</v>
      </c>
      <c r="P18" s="77">
        <v>37.47</v>
      </c>
      <c r="Q18" s="77">
        <v>23.355018267784224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399.78999999999996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-228</v>
      </c>
      <c r="AA18" s="117">
        <f>STOA!J18</f>
        <v>53.89</v>
      </c>
      <c r="AB18" s="117">
        <f>-STOA!P18</f>
        <v>0</v>
      </c>
      <c r="AC18">
        <f t="shared" si="0"/>
        <v>13.270491488787389</v>
      </c>
      <c r="AD18">
        <f t="shared" si="1"/>
        <v>966.4049574259875</v>
      </c>
      <c r="AE18">
        <f>'IDT-1'!F18</f>
        <v>0</v>
      </c>
      <c r="AF18" s="26"/>
      <c r="AG18">
        <f t="shared" si="2"/>
        <v>966.4049574259875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8.0641200000000008</v>
      </c>
      <c r="E19">
        <f>GT_NG!T19</f>
        <v>11.946792452830191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57.592716381302772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650.56669605711124</v>
      </c>
      <c r="P19" s="77">
        <v>37.47</v>
      </c>
      <c r="Q19" s="77">
        <v>23.355018267784224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399.72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-233</v>
      </c>
      <c r="AA19" s="117">
        <f>STOA!J19</f>
        <v>53.81</v>
      </c>
      <c r="AB19" s="117">
        <f>-STOA!P19</f>
        <v>0</v>
      </c>
      <c r="AC19">
        <f t="shared" si="0"/>
        <v>13.313561195747797</v>
      </c>
      <c r="AD19">
        <f t="shared" si="1"/>
        <v>961.21178196328083</v>
      </c>
      <c r="AE19">
        <f>'IDT-1'!F19</f>
        <v>0</v>
      </c>
      <c r="AF19" s="26"/>
      <c r="AG19">
        <f t="shared" si="2"/>
        <v>961.21178196328083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8.0641200000000008</v>
      </c>
      <c r="E20">
        <f>GT_NG!T20</f>
        <v>11.946792452830191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57.592716381302772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650.56680181285765</v>
      </c>
      <c r="P20" s="77">
        <v>37.47</v>
      </c>
      <c r="Q20" s="77">
        <v>23.355018267784224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399.63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-237</v>
      </c>
      <c r="AA20" s="117">
        <f>STOA!J20</f>
        <v>53.81</v>
      </c>
      <c r="AB20" s="117">
        <f>-STOA!P20</f>
        <v>0</v>
      </c>
      <c r="AC20">
        <f t="shared" si="0"/>
        <v>13.348282636487143</v>
      </c>
      <c r="AD20">
        <f t="shared" si="1"/>
        <v>957.08716627828755</v>
      </c>
      <c r="AE20">
        <f>'IDT-1'!F20</f>
        <v>0</v>
      </c>
      <c r="AF20" s="26"/>
      <c r="AG20">
        <f t="shared" si="2"/>
        <v>957.08716627828755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8.0641200000000008</v>
      </c>
      <c r="E21">
        <f>GT_NG!T21</f>
        <v>11.946792452830191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57.592716381302772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650.60632570204405</v>
      </c>
      <c r="P21" s="77">
        <v>37.47</v>
      </c>
      <c r="Q21" s="77">
        <v>23.355018267784224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401.72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-240</v>
      </c>
      <c r="AA21" s="117">
        <f>STOA!J21</f>
        <v>53.81</v>
      </c>
      <c r="AB21" s="117">
        <f>-STOA!P21</f>
        <v>0</v>
      </c>
      <c r="AC21">
        <f t="shared" si="0"/>
        <v>13.349266191667596</v>
      </c>
      <c r="AD21">
        <f t="shared" si="1"/>
        <v>961.21570661229362</v>
      </c>
      <c r="AE21">
        <f>'IDT-1'!F21</f>
        <v>0</v>
      </c>
      <c r="AF21" s="26"/>
      <c r="AG21">
        <f t="shared" si="2"/>
        <v>961.21570661229362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8.0641200000000008</v>
      </c>
      <c r="E22">
        <f>GT_NG!T22</f>
        <v>11.946792452830191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57.592716381302772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650.60643145779045</v>
      </c>
      <c r="P22" s="77">
        <v>37.47</v>
      </c>
      <c r="Q22" s="77">
        <v>23.355018267784224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401.11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-241</v>
      </c>
      <c r="AA22" s="117">
        <f>STOA!J22</f>
        <v>53.81</v>
      </c>
      <c r="AB22" s="117">
        <f>-STOA!P22</f>
        <v>0</v>
      </c>
      <c r="AC22">
        <f t="shared" si="0"/>
        <v>13.35277724984036</v>
      </c>
      <c r="AD22">
        <f t="shared" si="1"/>
        <v>959.60230130986713</v>
      </c>
      <c r="AE22">
        <f>'IDT-1'!F22</f>
        <v>0</v>
      </c>
      <c r="AF22" s="26"/>
      <c r="AG22">
        <f t="shared" si="2"/>
        <v>959.60230130986713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8.0641200000000008</v>
      </c>
      <c r="E23">
        <f>GT_NG!T23</f>
        <v>11.946792452830191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57.592716381302772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709.30792942017683</v>
      </c>
      <c r="P23" s="77">
        <v>37.47</v>
      </c>
      <c r="Q23" s="77">
        <v>23.349999999999998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400.45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-244</v>
      </c>
      <c r="AA23" s="117">
        <f>STOA!J23</f>
        <v>53.81</v>
      </c>
      <c r="AB23" s="117">
        <f>-STOA!P23</f>
        <v>0</v>
      </c>
      <c r="AC23">
        <f t="shared" si="0"/>
        <v>14.511601580273116</v>
      </c>
      <c r="AD23">
        <f t="shared" si="1"/>
        <v>943.47995667403654</v>
      </c>
      <c r="AE23">
        <f>'IDT-1'!F23</f>
        <v>0</v>
      </c>
      <c r="AF23" s="26"/>
      <c r="AG23">
        <f t="shared" si="2"/>
        <v>943.47995667403654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8.0641200000000008</v>
      </c>
      <c r="E24">
        <f>GT_NG!T24</f>
        <v>11.946792452830191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57.592716381302772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852.55055985009994</v>
      </c>
      <c r="P24" s="77">
        <v>37.47</v>
      </c>
      <c r="Q24" s="77">
        <v>23.349999999999998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421.25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-459.95</v>
      </c>
      <c r="AA24" s="117">
        <f>STOA!J24</f>
        <v>53.81</v>
      </c>
      <c r="AB24" s="117">
        <f>-STOA!P24</f>
        <v>0</v>
      </c>
      <c r="AC24">
        <f t="shared" si="0"/>
        <v>16.984595614254985</v>
      </c>
      <c r="AD24">
        <f t="shared" si="1"/>
        <v>989.09959306997791</v>
      </c>
      <c r="AE24">
        <f>'IDT-1'!F24</f>
        <v>0</v>
      </c>
      <c r="AF24" s="26"/>
      <c r="AG24">
        <f t="shared" si="2"/>
        <v>989.09959306997791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8.0641200000000008</v>
      </c>
      <c r="E25">
        <f>GT_NG!T25</f>
        <v>11.946792452830191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930.35481317554877</v>
      </c>
      <c r="P25" s="77">
        <v>37.47</v>
      </c>
      <c r="Q25" s="77">
        <v>23.349999999999998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420.64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-578</v>
      </c>
      <c r="AA25" s="117">
        <f>STOA!J25</f>
        <v>53.81</v>
      </c>
      <c r="AB25" s="117">
        <f>-STOA!P25</f>
        <v>0</v>
      </c>
      <c r="AC25">
        <f t="shared" si="0"/>
        <v>19.157136093358634</v>
      </c>
      <c r="AD25">
        <f t="shared" si="1"/>
        <v>996.65858953502038</v>
      </c>
      <c r="AE25">
        <f>'IDT-1'!F25</f>
        <v>0</v>
      </c>
      <c r="AF25" s="26"/>
      <c r="AG25">
        <f t="shared" si="2"/>
        <v>996.65858953502038</v>
      </c>
      <c r="AI25" s="75">
        <f>PXIL!J25</f>
        <v>0</v>
      </c>
      <c r="AJ25" s="75">
        <f>PXIL!P25</f>
        <v>0</v>
      </c>
      <c r="AK25" s="75">
        <f>RTM_IEX!J25</f>
        <v>38.58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8.0641200000000008</v>
      </c>
      <c r="E26">
        <f>GT_NG!T26</f>
        <v>11.946792452830191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939.65049932527734</v>
      </c>
      <c r="P26" s="77">
        <v>37.47</v>
      </c>
      <c r="Q26" s="77">
        <v>23.349999999999998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414.92999999999995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-568</v>
      </c>
      <c r="AA26" s="117">
        <f>STOA!J26</f>
        <v>53.81</v>
      </c>
      <c r="AB26" s="117">
        <f>-STOA!P26</f>
        <v>0</v>
      </c>
      <c r="AC26">
        <f t="shared" si="0"/>
        <v>19.014988856254288</v>
      </c>
      <c r="AD26">
        <f t="shared" si="1"/>
        <v>1000.7364229218529</v>
      </c>
      <c r="AE26">
        <f>'IDT-1'!F26</f>
        <v>0</v>
      </c>
      <c r="AF26" s="26"/>
      <c r="AG26">
        <f t="shared" si="2"/>
        <v>1000.7364229218529</v>
      </c>
      <c r="AI26" s="75">
        <f>PXIL!J26</f>
        <v>0</v>
      </c>
      <c r="AJ26" s="75">
        <f>PXIL!P26</f>
        <v>0</v>
      </c>
      <c r="AK26" s="75">
        <f>RTM_IEX!J26</f>
        <v>28.93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8.0641200000000008</v>
      </c>
      <c r="E27">
        <f>GT_NG!T27</f>
        <v>11.946792452830191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57.592716381302772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815.35794417552279</v>
      </c>
      <c r="P27" s="77">
        <v>37.47</v>
      </c>
      <c r="Q27" s="77">
        <v>23.35</v>
      </c>
      <c r="R27" s="80">
        <v>2</v>
      </c>
      <c r="S27" s="80">
        <v>0</v>
      </c>
      <c r="T27" s="78">
        <f>SUMPRODUCT(LTA!F27:AJ27,LTA!F$101:AJ$101,LTA!F$105:AJ$105)</f>
        <v>0.33</v>
      </c>
      <c r="U27" s="78">
        <f>SUMPRODUCT(LTA!F27:AJ27,LTA!F$102:AJ$102,LTA!F$105:AJ$105)</f>
        <v>397.04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-235</v>
      </c>
      <c r="AA27" s="117">
        <f>STOA!J27</f>
        <v>53.709999999999994</v>
      </c>
      <c r="AB27" s="117">
        <f>-STOA!P27</f>
        <v>0</v>
      </c>
      <c r="AC27">
        <f t="shared" si="0"/>
        <v>15.221382649587476</v>
      </c>
      <c r="AD27">
        <f t="shared" si="1"/>
        <v>1071.6401903600683</v>
      </c>
      <c r="AE27">
        <f>'IDT-1'!F27</f>
        <v>0</v>
      </c>
      <c r="AF27" s="26"/>
      <c r="AG27">
        <f t="shared" si="2"/>
        <v>1071.6401903600683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8.0641200000000008</v>
      </c>
      <c r="E28">
        <f>GT_NG!T28</f>
        <v>11.946792452830191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57.592716381302772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752.02871639265936</v>
      </c>
      <c r="P28" s="77">
        <v>37.47</v>
      </c>
      <c r="Q28" s="77">
        <v>23.35</v>
      </c>
      <c r="R28" s="80">
        <v>4.49</v>
      </c>
      <c r="S28" s="80">
        <v>0</v>
      </c>
      <c r="T28" s="78">
        <f>SUMPRODUCT(LTA!F28:AJ28,LTA!F$101:AJ$101,LTA!F$105:AJ$105)</f>
        <v>2.0099999999999998</v>
      </c>
      <c r="U28" s="78">
        <f>SUMPRODUCT(LTA!F28:AJ28,LTA!F$102:AJ$102,LTA!F$105:AJ$105)</f>
        <v>401.4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-224</v>
      </c>
      <c r="AA28" s="117">
        <f>STOA!J28</f>
        <v>53.709999999999994</v>
      </c>
      <c r="AB28" s="117">
        <f>-STOA!P28</f>
        <v>0</v>
      </c>
      <c r="AC28">
        <f t="shared" si="0"/>
        <v>13.886849202967523</v>
      </c>
      <c r="AD28">
        <f t="shared" si="1"/>
        <v>1114.1754960238247</v>
      </c>
      <c r="AE28">
        <f>'IDT-1'!F28</f>
        <v>0</v>
      </c>
      <c r="AF28" s="26"/>
      <c r="AG28">
        <f t="shared" si="2"/>
        <v>1114.1754960238247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8.0641200000000008</v>
      </c>
      <c r="E29">
        <f>GT_NG!T29</f>
        <v>11.946792452830191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57.592716381302772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701.80266211905234</v>
      </c>
      <c r="P29" s="77">
        <v>37.47</v>
      </c>
      <c r="Q29" s="77">
        <v>23.35</v>
      </c>
      <c r="R29" s="80">
        <v>8.36</v>
      </c>
      <c r="S29" s="80">
        <v>0</v>
      </c>
      <c r="T29" s="78">
        <f>SUMPRODUCT(LTA!F29:AJ29,LTA!F$101:AJ$101,LTA!F$105:AJ$105)</f>
        <v>5.22</v>
      </c>
      <c r="U29" s="78">
        <f>SUMPRODUCT(LTA!F29:AJ29,LTA!F$102:AJ$102,LTA!F$105:AJ$105)</f>
        <v>405.71000000000004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-240</v>
      </c>
      <c r="AA29" s="117">
        <f>STOA!J29</f>
        <v>53.709999999999994</v>
      </c>
      <c r="AB29" s="117">
        <f>-STOA!P29</f>
        <v>0</v>
      </c>
      <c r="AC29">
        <f t="shared" si="0"/>
        <v>13.687141965714911</v>
      </c>
      <c r="AD29">
        <f t="shared" si="1"/>
        <v>1059.5391489874705</v>
      </c>
      <c r="AE29">
        <f>'IDT-1'!F29</f>
        <v>0</v>
      </c>
      <c r="AF29" s="26"/>
      <c r="AG29">
        <f t="shared" si="2"/>
        <v>1059.5391489874705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8.0641200000000008</v>
      </c>
      <c r="E30">
        <f>GT_NG!T30</f>
        <v>11.946792452830191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57.592716381302772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701.80266211905234</v>
      </c>
      <c r="P30" s="77">
        <v>37.47</v>
      </c>
      <c r="Q30" s="77">
        <v>23.35</v>
      </c>
      <c r="R30" s="80">
        <v>14.3</v>
      </c>
      <c r="S30" s="80">
        <v>0</v>
      </c>
      <c r="T30" s="78">
        <f>SUMPRODUCT(LTA!F30:AJ30,LTA!F$101:AJ$101,LTA!F$105:AJ$105)</f>
        <v>9.99</v>
      </c>
      <c r="U30" s="78">
        <f>SUMPRODUCT(LTA!F30:AJ30,LTA!F$102:AJ$102,LTA!F$105:AJ$105)</f>
        <v>410.39000000000004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-266</v>
      </c>
      <c r="AA30" s="117">
        <f>STOA!J30</f>
        <v>53.709999999999994</v>
      </c>
      <c r="AB30" s="117">
        <f>-STOA!P30</f>
        <v>0</v>
      </c>
      <c r="AC30">
        <f t="shared" si="0"/>
        <v>14.053405281291987</v>
      </c>
      <c r="AD30">
        <f t="shared" si="1"/>
        <v>1048.5628856718934</v>
      </c>
      <c r="AE30">
        <f>'IDT-1'!F30</f>
        <v>0</v>
      </c>
      <c r="AF30" s="26"/>
      <c r="AG30">
        <f t="shared" si="2"/>
        <v>1048.5628856718934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8.0641200000000008</v>
      </c>
      <c r="E31">
        <f>GT_NG!T31</f>
        <v>11.946792452830191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57.592716381302772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700.96360224429907</v>
      </c>
      <c r="P31" s="77">
        <v>37.47</v>
      </c>
      <c r="Q31" s="77">
        <v>23.355018267784224</v>
      </c>
      <c r="R31" s="80">
        <v>20.2</v>
      </c>
      <c r="S31" s="80">
        <v>0</v>
      </c>
      <c r="T31" s="78">
        <f>SUMPRODUCT(LTA!F31:AJ31,LTA!F$101:AJ$101,LTA!F$105:AJ$105)</f>
        <v>21.65</v>
      </c>
      <c r="U31" s="78">
        <f>SUMPRODUCT(LTA!F31:AJ31,LTA!F$102:AJ$102,LTA!F$105:AJ$105)</f>
        <v>416.36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-287</v>
      </c>
      <c r="AA31" s="117">
        <f>STOA!J31</f>
        <v>53.620000000000005</v>
      </c>
      <c r="AB31" s="117">
        <f>-STOA!P31</f>
        <v>0</v>
      </c>
      <c r="AC31">
        <f t="shared" si="0"/>
        <v>14.438778393116761</v>
      </c>
      <c r="AD31">
        <f t="shared" si="1"/>
        <v>1049.7834709530996</v>
      </c>
      <c r="AE31">
        <f>'IDT-1'!F31</f>
        <v>0</v>
      </c>
      <c r="AF31" s="26"/>
      <c r="AG31">
        <f t="shared" si="2"/>
        <v>1049.7834709530996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8.0641200000000008</v>
      </c>
      <c r="E32">
        <f>GT_NG!T32</f>
        <v>11.946792452830191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57.592716381302772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690.56915818785478</v>
      </c>
      <c r="P32" s="77">
        <v>37.47</v>
      </c>
      <c r="Q32" s="77">
        <v>23.355018267784224</v>
      </c>
      <c r="R32" s="80">
        <v>20.2</v>
      </c>
      <c r="S32" s="80">
        <v>0</v>
      </c>
      <c r="T32" s="78">
        <f>SUMPRODUCT(LTA!F32:AJ32,LTA!F$101:AJ$101,LTA!F$105:AJ$105)</f>
        <v>30.67</v>
      </c>
      <c r="U32" s="78">
        <f>SUMPRODUCT(LTA!F32:AJ32,LTA!F$102:AJ$102,LTA!F$105:AJ$105)</f>
        <v>423.46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-307</v>
      </c>
      <c r="AA32" s="117">
        <f>STOA!J32</f>
        <v>53.620000000000005</v>
      </c>
      <c r="AB32" s="117">
        <f>-STOA!P32</f>
        <v>0</v>
      </c>
      <c r="AC32">
        <f t="shared" si="0"/>
        <v>14.666725835863957</v>
      </c>
      <c r="AD32">
        <f t="shared" si="1"/>
        <v>1035.2810794539082</v>
      </c>
      <c r="AE32">
        <f>'IDT-1'!F32</f>
        <v>0</v>
      </c>
      <c r="AF32" s="26"/>
      <c r="AG32">
        <f t="shared" si="2"/>
        <v>1035.2810794539082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8.0641200000000008</v>
      </c>
      <c r="E33">
        <f>GT_NG!T33</f>
        <v>11.946792452830191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57.592716381302772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677.77113891425927</v>
      </c>
      <c r="P33" s="77">
        <v>37.47</v>
      </c>
      <c r="Q33" s="77">
        <v>23.355018267784224</v>
      </c>
      <c r="R33" s="80">
        <v>20.2</v>
      </c>
      <c r="S33" s="80">
        <v>0</v>
      </c>
      <c r="T33" s="78">
        <f>SUMPRODUCT(LTA!F33:AJ33,LTA!F$101:AJ$101,LTA!F$105:AJ$105)</f>
        <v>40.480000000000004</v>
      </c>
      <c r="U33" s="78">
        <f>SUMPRODUCT(LTA!F33:AJ33,LTA!F$102:AJ$102,LTA!F$105:AJ$105)</f>
        <v>430.54999999999995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-324</v>
      </c>
      <c r="AA33" s="117">
        <f>STOA!J33</f>
        <v>53.620000000000005</v>
      </c>
      <c r="AB33" s="117">
        <f>-STOA!P33</f>
        <v>0</v>
      </c>
      <c r="AC33">
        <f t="shared" si="0"/>
        <v>14.853751434133637</v>
      </c>
      <c r="AD33">
        <f t="shared" si="1"/>
        <v>1022.1960345820427</v>
      </c>
      <c r="AE33">
        <f>'IDT-1'!F33</f>
        <v>0</v>
      </c>
      <c r="AF33" s="26"/>
      <c r="AG33">
        <f t="shared" si="2"/>
        <v>1022.1960345820427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8.0641200000000008</v>
      </c>
      <c r="E34">
        <f>GT_NG!T34</f>
        <v>11.946792452830191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57.592716381302772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677.20206391655745</v>
      </c>
      <c r="P34" s="77">
        <v>37.47</v>
      </c>
      <c r="Q34" s="77">
        <v>23.355018267784224</v>
      </c>
      <c r="R34" s="80">
        <v>20.2</v>
      </c>
      <c r="S34" s="80">
        <v>0</v>
      </c>
      <c r="T34" s="78">
        <f>SUMPRODUCT(LTA!F34:AJ34,LTA!F$101:AJ$101,LTA!F$105:AJ$105)</f>
        <v>48.330000000000005</v>
      </c>
      <c r="U34" s="78">
        <f>SUMPRODUCT(LTA!F34:AJ34,LTA!F$102:AJ$102,LTA!F$105:AJ$105)</f>
        <v>438.02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-343</v>
      </c>
      <c r="AA34" s="117">
        <f>STOA!J34</f>
        <v>53.620000000000005</v>
      </c>
      <c r="AB34" s="117">
        <f>-STOA!P34</f>
        <v>0</v>
      </c>
      <c r="AC34">
        <f t="shared" si="0"/>
        <v>15.152243997075574</v>
      </c>
      <c r="AD34">
        <f t="shared" si="1"/>
        <v>1017.6484670213993</v>
      </c>
      <c r="AE34">
        <f>'IDT-1'!F34</f>
        <v>0</v>
      </c>
      <c r="AF34" s="26"/>
      <c r="AG34">
        <f t="shared" si="2"/>
        <v>1017.6484670213993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8.0641200000000008</v>
      </c>
      <c r="E35">
        <f>GT_NG!T35</f>
        <v>11.946792452830191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57.592716381302772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609.01623010009905</v>
      </c>
      <c r="P35" s="77">
        <v>9.7500000000000018</v>
      </c>
      <c r="Q35" s="77">
        <v>7.72</v>
      </c>
      <c r="R35" s="80">
        <v>21.2</v>
      </c>
      <c r="S35" s="80">
        <v>0</v>
      </c>
      <c r="T35" s="78">
        <f>SUMPRODUCT(LTA!F35:AJ35,LTA!F$101:AJ$101,LTA!F$105:AJ$105)</f>
        <v>57.5</v>
      </c>
      <c r="U35" s="78">
        <f>SUMPRODUCT(LTA!F35:AJ35,LTA!F$102:AJ$102,LTA!F$105:AJ$105)</f>
        <v>420.75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-219.7</v>
      </c>
      <c r="AA35" s="117">
        <f>STOA!J35</f>
        <v>53.519999999999996</v>
      </c>
      <c r="AB35" s="117">
        <f>-STOA!P35</f>
        <v>0</v>
      </c>
      <c r="AC35">
        <f t="shared" si="0"/>
        <v>13.012651375247554</v>
      </c>
      <c r="AD35">
        <f t="shared" si="1"/>
        <v>1024.3472075589846</v>
      </c>
      <c r="AE35">
        <f>'IDT-1'!F35</f>
        <v>0</v>
      </c>
      <c r="AF35" s="26"/>
      <c r="AG35">
        <f t="shared" si="2"/>
        <v>1024.3472075589846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8.0641200000000008</v>
      </c>
      <c r="E36">
        <f>GT_NG!T36</f>
        <v>11.946792452830191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57.592716381302772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639.98539148128646</v>
      </c>
      <c r="P36" s="77">
        <v>9.7500000000000018</v>
      </c>
      <c r="Q36" s="77">
        <v>7.72</v>
      </c>
      <c r="R36" s="80">
        <v>21.2</v>
      </c>
      <c r="S36" s="80">
        <v>0</v>
      </c>
      <c r="T36" s="78">
        <f>SUMPRODUCT(LTA!F36:AJ36,LTA!F$101:AJ$101,LTA!F$105:AJ$105)</f>
        <v>66.64</v>
      </c>
      <c r="U36" s="78">
        <f>SUMPRODUCT(LTA!F36:AJ36,LTA!F$102:AJ$102,LTA!F$105:AJ$105)</f>
        <v>429.10999999999996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-269.89999999999998</v>
      </c>
      <c r="AA36" s="117">
        <f>STOA!J36</f>
        <v>53.519999999999996</v>
      </c>
      <c r="AB36" s="117">
        <f>-STOA!P36</f>
        <v>0</v>
      </c>
      <c r="AC36">
        <f t="shared" si="0"/>
        <v>14.012197997016209</v>
      </c>
      <c r="AD36">
        <f t="shared" si="1"/>
        <v>1036.0868223184034</v>
      </c>
      <c r="AE36">
        <f>'IDT-1'!F36</f>
        <v>0</v>
      </c>
      <c r="AF36" s="26"/>
      <c r="AG36">
        <f t="shared" si="2"/>
        <v>1036.0868223184034</v>
      </c>
      <c r="AI36" s="75">
        <f>PXIL!J36</f>
        <v>0</v>
      </c>
      <c r="AJ36" s="75">
        <f>PXIL!P36</f>
        <v>0</v>
      </c>
      <c r="AK36" s="75">
        <f>RTM_IEX!J36</f>
        <v>14.47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8.0641200000000008</v>
      </c>
      <c r="E37">
        <f>GT_NG!T37</f>
        <v>11.946792452830191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57.592716381302772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668.18290849979587</v>
      </c>
      <c r="P37" s="77">
        <v>37.46</v>
      </c>
      <c r="Q37" s="77">
        <v>23.355018267784224</v>
      </c>
      <c r="R37" s="80">
        <v>21.2</v>
      </c>
      <c r="S37" s="80">
        <v>0</v>
      </c>
      <c r="T37" s="78">
        <f>SUMPRODUCT(LTA!F37:AJ37,LTA!F$101:AJ$101,LTA!F$105:AJ$105)</f>
        <v>73.070000000000007</v>
      </c>
      <c r="U37" s="78">
        <f>SUMPRODUCT(LTA!F37:AJ37,LTA!F$102:AJ$102,LTA!F$105:AJ$105)</f>
        <v>433.26000000000005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-372</v>
      </c>
      <c r="AA37" s="117">
        <f>STOA!J37</f>
        <v>53.519999999999996</v>
      </c>
      <c r="AB37" s="117">
        <f>-STOA!P37</f>
        <v>0</v>
      </c>
      <c r="AC37">
        <f t="shared" si="0"/>
        <v>15.853413127551736</v>
      </c>
      <c r="AD37">
        <f t="shared" si="1"/>
        <v>1038.3681424741615</v>
      </c>
      <c r="AE37">
        <f>'IDT-1'!F37</f>
        <v>0</v>
      </c>
      <c r="AF37" s="26"/>
      <c r="AG37">
        <f t="shared" si="2"/>
        <v>1038.3681424741615</v>
      </c>
      <c r="AI37" s="75">
        <f>PXIL!J37</f>
        <v>0</v>
      </c>
      <c r="AJ37" s="75">
        <f>PXIL!P37</f>
        <v>0</v>
      </c>
      <c r="AK37" s="75">
        <f>RTM_IEX!J37</f>
        <v>38.57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8.0641200000000008</v>
      </c>
      <c r="E38">
        <f>GT_NG!T38</f>
        <v>11.946792452830191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57.592716381302772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674.38715099923729</v>
      </c>
      <c r="P38" s="77">
        <v>37.46</v>
      </c>
      <c r="Q38" s="77">
        <v>7.72</v>
      </c>
      <c r="R38" s="80">
        <v>21.2</v>
      </c>
      <c r="S38" s="80">
        <v>0</v>
      </c>
      <c r="T38" s="78">
        <f>SUMPRODUCT(LTA!F38:AJ38,LTA!F$101:AJ$101,LTA!F$105:AJ$105)</f>
        <v>77.289999999999992</v>
      </c>
      <c r="U38" s="78">
        <f>SUMPRODUCT(LTA!F38:AJ38,LTA!F$102:AJ$102,LTA!F$105:AJ$105)</f>
        <v>441.94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-320.5</v>
      </c>
      <c r="AA38" s="117">
        <f>STOA!J38</f>
        <v>53.519999999999996</v>
      </c>
      <c r="AB38" s="117">
        <f>-STOA!P38</f>
        <v>0</v>
      </c>
      <c r="AC38">
        <f t="shared" si="0"/>
        <v>15.087302733397259</v>
      </c>
      <c r="AD38">
        <f t="shared" si="1"/>
        <v>1055.533477099973</v>
      </c>
      <c r="AE38">
        <f>'IDT-1'!F38</f>
        <v>0</v>
      </c>
      <c r="AF38" s="26"/>
      <c r="AG38">
        <f t="shared" si="2"/>
        <v>1055.533477099973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7.5225</v>
      </c>
      <c r="E39">
        <f>GT_NG!T39</f>
        <v>11.886246056782333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615.07756684986373</v>
      </c>
      <c r="P39" s="77">
        <v>19.800000000000004</v>
      </c>
      <c r="Q39" s="77">
        <v>7.72</v>
      </c>
      <c r="R39" s="80">
        <v>21.2</v>
      </c>
      <c r="S39" s="80">
        <v>0</v>
      </c>
      <c r="T39" s="78">
        <f>SUMPRODUCT(LTA!F39:AJ39,LTA!F$101:AJ$101,LTA!F$105:AJ$105)</f>
        <v>84.7</v>
      </c>
      <c r="U39" s="78">
        <f>SUMPRODUCT(LTA!F39:AJ39,LTA!F$102:AJ$102,LTA!F$105:AJ$105)</f>
        <v>409.34999999999997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-107</v>
      </c>
      <c r="AA39" s="117">
        <f>STOA!J39</f>
        <v>53.430000000000007</v>
      </c>
      <c r="AB39" s="117">
        <f>-STOA!P39</f>
        <v>0</v>
      </c>
      <c r="AC39">
        <f t="shared" si="0"/>
        <v>12.829358767566688</v>
      </c>
      <c r="AD39">
        <f t="shared" si="1"/>
        <v>1109.5696720688049</v>
      </c>
      <c r="AE39">
        <f>'IDT-1'!F39</f>
        <v>0</v>
      </c>
      <c r="AF39" s="26"/>
      <c r="AG39">
        <f t="shared" si="2"/>
        <v>1109.5696720688049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7.5225</v>
      </c>
      <c r="E40">
        <f>GT_NG!T40</f>
        <v>11.886246056782333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613.77086224986374</v>
      </c>
      <c r="P40" s="77">
        <v>19.800000000000004</v>
      </c>
      <c r="Q40" s="77">
        <v>7.72</v>
      </c>
      <c r="R40" s="80">
        <v>21.2</v>
      </c>
      <c r="S40" s="80">
        <v>0</v>
      </c>
      <c r="T40" s="78">
        <f>SUMPRODUCT(LTA!F40:AJ40,LTA!F$101:AJ$101,LTA!F$105:AJ$105)</f>
        <v>91.429999999999993</v>
      </c>
      <c r="U40" s="78">
        <f>SUMPRODUCT(LTA!F40:AJ40,LTA!F$102:AJ$102,LTA!F$105:AJ$105)</f>
        <v>378.18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-59</v>
      </c>
      <c r="AA40" s="117">
        <f>STOA!J40</f>
        <v>53.430000000000007</v>
      </c>
      <c r="AB40" s="117">
        <f>-STOA!P40</f>
        <v>0</v>
      </c>
      <c r="AC40">
        <f t="shared" si="0"/>
        <v>11.732731269911548</v>
      </c>
      <c r="AD40">
        <f t="shared" si="1"/>
        <v>1182.9195949664602</v>
      </c>
      <c r="AE40">
        <f>'IDT-1'!F40</f>
        <v>0</v>
      </c>
      <c r="AF40" s="26"/>
      <c r="AG40">
        <f t="shared" si="2"/>
        <v>1182.9195949664602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7.5225</v>
      </c>
      <c r="E41">
        <f>GT_NG!T41</f>
        <v>11.905023696682465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613.77133089518645</v>
      </c>
      <c r="P41" s="77">
        <v>19.800000000000004</v>
      </c>
      <c r="Q41" s="77">
        <v>7.72</v>
      </c>
      <c r="R41" s="80">
        <v>21.2</v>
      </c>
      <c r="S41" s="80">
        <v>0</v>
      </c>
      <c r="T41" s="78">
        <f>SUMPRODUCT(LTA!F41:AJ41,LTA!F$101:AJ$101,LTA!F$105:AJ$105)</f>
        <v>97.350000000000009</v>
      </c>
      <c r="U41" s="78">
        <f>SUMPRODUCT(LTA!F41:AJ41,LTA!F$102:AJ$102,LTA!F$105:AJ$105)</f>
        <v>427.13999999999993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</v>
      </c>
      <c r="AA41" s="117">
        <f>STOA!J41</f>
        <v>53.430000000000007</v>
      </c>
      <c r="AB41" s="117">
        <f>-STOA!P41</f>
        <v>0</v>
      </c>
      <c r="AC41">
        <f t="shared" si="0"/>
        <v>12.153697744566141</v>
      </c>
      <c r="AD41">
        <f t="shared" si="1"/>
        <v>1244.3978747770282</v>
      </c>
      <c r="AE41">
        <f>'IDT-1'!F41</f>
        <v>0</v>
      </c>
      <c r="AF41" s="26"/>
      <c r="AG41">
        <f t="shared" si="2"/>
        <v>1244.3978747770282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7.5225</v>
      </c>
      <c r="E42">
        <f>GT_NG!T42</f>
        <v>11.905023696682465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602.63842310424502</v>
      </c>
      <c r="P42" s="77">
        <v>11.998572108519754</v>
      </c>
      <c r="Q42" s="77">
        <v>7.72</v>
      </c>
      <c r="R42" s="80">
        <v>21.2</v>
      </c>
      <c r="S42" s="80">
        <v>0</v>
      </c>
      <c r="T42" s="78">
        <f>SUMPRODUCT(LTA!F42:AJ42,LTA!F$101:AJ$101,LTA!F$105:AJ$105)</f>
        <v>103.55</v>
      </c>
      <c r="U42" s="78">
        <f>SUMPRODUCT(LTA!F42:AJ42,LTA!F$102:AJ$102,LTA!F$105:AJ$105)</f>
        <v>472.45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-91</v>
      </c>
      <c r="AA42" s="117">
        <f>STOA!J42</f>
        <v>53.430000000000007</v>
      </c>
      <c r="AB42" s="117">
        <f>-STOA!P42</f>
        <v>0</v>
      </c>
      <c r="AC42">
        <f t="shared" si="0"/>
        <v>12.909997288704496</v>
      </c>
      <c r="AD42">
        <f t="shared" si="1"/>
        <v>1271.3272395504682</v>
      </c>
      <c r="AE42">
        <f>'IDT-1'!F42</f>
        <v>0</v>
      </c>
      <c r="AF42" s="26"/>
      <c r="AG42">
        <f t="shared" si="2"/>
        <v>1271.3272395504682</v>
      </c>
      <c r="AI42" s="75">
        <f>PXIL!J42</f>
        <v>0</v>
      </c>
      <c r="AJ42" s="75">
        <f>PXIL!P42</f>
        <v>0</v>
      </c>
      <c r="AK42" s="75">
        <f>RTM_IEX!J42</f>
        <v>24.11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7.5225</v>
      </c>
      <c r="E43">
        <f>GT_NG!T43</f>
        <v>11.905023696682465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609.17485366103642</v>
      </c>
      <c r="P43" s="77">
        <v>11.998572108519754</v>
      </c>
      <c r="Q43" s="77">
        <v>7.72</v>
      </c>
      <c r="R43" s="80">
        <v>21.2</v>
      </c>
      <c r="S43" s="80">
        <v>0</v>
      </c>
      <c r="T43" s="78">
        <f>SUMPRODUCT(LTA!F43:AJ43,LTA!F$101:AJ$101,LTA!F$105:AJ$105)</f>
        <v>105.55000000000001</v>
      </c>
      <c r="U43" s="78">
        <f>SUMPRODUCT(LTA!F43:AJ43,LTA!F$102:AJ$102,LTA!F$105:AJ$105)</f>
        <v>478.31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53.34</v>
      </c>
      <c r="AB43" s="117">
        <f>-STOA!P43</f>
        <v>0</v>
      </c>
      <c r="AC43">
        <f t="shared" si="0"/>
        <v>12.104597548306437</v>
      </c>
      <c r="AD43">
        <f t="shared" si="1"/>
        <v>1343.3290698476576</v>
      </c>
      <c r="AE43">
        <f>'IDT-1'!F43</f>
        <v>0</v>
      </c>
      <c r="AF43" s="26"/>
      <c r="AG43">
        <f t="shared" si="2"/>
        <v>1343.3290698476576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7.5225</v>
      </c>
      <c r="E44">
        <f>GT_NG!T44</f>
        <v>11.905023696682465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608.04471675559193</v>
      </c>
      <c r="P44" s="77">
        <v>11.998572108519754</v>
      </c>
      <c r="Q44" s="77">
        <v>7.72</v>
      </c>
      <c r="R44" s="80">
        <v>21.2</v>
      </c>
      <c r="S44" s="80">
        <v>0</v>
      </c>
      <c r="T44" s="78">
        <f>SUMPRODUCT(LTA!F44:AJ44,LTA!F$101:AJ$101,LTA!F$105:AJ$105)</f>
        <v>106.71000000000001</v>
      </c>
      <c r="U44" s="78">
        <f>SUMPRODUCT(LTA!F44:AJ44,LTA!F$102:AJ$102,LTA!F$105:AJ$105)</f>
        <v>484.3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53.34</v>
      </c>
      <c r="AB44" s="117">
        <f>-STOA!P44</f>
        <v>0</v>
      </c>
      <c r="AC44">
        <f t="shared" si="0"/>
        <v>12.068791068316573</v>
      </c>
      <c r="AD44">
        <f t="shared" si="1"/>
        <v>1359.384739422203</v>
      </c>
      <c r="AE44">
        <f>'IDT-1'!F44</f>
        <v>0</v>
      </c>
      <c r="AF44" s="26"/>
      <c r="AG44">
        <f t="shared" si="2"/>
        <v>1359.384739422203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7.5225</v>
      </c>
      <c r="E45">
        <f>GT_NG!T45</f>
        <v>11.905023696682465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610.81450444773463</v>
      </c>
      <c r="P45" s="77">
        <v>9.64</v>
      </c>
      <c r="Q45" s="77">
        <v>7.72</v>
      </c>
      <c r="R45" s="80">
        <v>21.2</v>
      </c>
      <c r="S45" s="80">
        <v>0</v>
      </c>
      <c r="T45" s="78">
        <f>SUMPRODUCT(LTA!F45:AJ45,LTA!F$101:AJ$101,LTA!F$105:AJ$105)</f>
        <v>104.38</v>
      </c>
      <c r="U45" s="78">
        <f>SUMPRODUCT(LTA!F45:AJ45,LTA!F$102:AJ$102,LTA!F$105:AJ$105)</f>
        <v>500.22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53.34</v>
      </c>
      <c r="AB45" s="117">
        <f>-STOA!P45</f>
        <v>0</v>
      </c>
      <c r="AC45">
        <f t="shared" si="0"/>
        <v>12.361753765452455</v>
      </c>
      <c r="AD45">
        <f t="shared" si="1"/>
        <v>1392.3829923086901</v>
      </c>
      <c r="AE45">
        <f>'IDT-1'!F45</f>
        <v>0</v>
      </c>
      <c r="AF45" s="26"/>
      <c r="AG45">
        <f t="shared" si="2"/>
        <v>1392.3829923086901</v>
      </c>
      <c r="AI45" s="75">
        <f>PXIL!J45</f>
        <v>0</v>
      </c>
      <c r="AJ45" s="75">
        <f>PXIL!P45</f>
        <v>0</v>
      </c>
      <c r="AK45" s="75">
        <f>RTM_IEX!J45</f>
        <v>19.29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7.5225</v>
      </c>
      <c r="E46">
        <f>GT_NG!T46</f>
        <v>11.905023696682465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610.81450444773463</v>
      </c>
      <c r="P46" s="77">
        <v>9.64</v>
      </c>
      <c r="Q46" s="77">
        <v>7.72</v>
      </c>
      <c r="R46" s="80">
        <v>21.2</v>
      </c>
      <c r="S46" s="80">
        <v>0</v>
      </c>
      <c r="T46" s="78">
        <f>SUMPRODUCT(LTA!F46:AJ46,LTA!F$101:AJ$101,LTA!F$105:AJ$105)</f>
        <v>102.82000000000001</v>
      </c>
      <c r="U46" s="78">
        <f>SUMPRODUCT(LTA!F46:AJ46,LTA!F$102:AJ$102,LTA!F$105:AJ$105)</f>
        <v>503.71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53.34</v>
      </c>
      <c r="AB46" s="117">
        <f>-STOA!P46</f>
        <v>0</v>
      </c>
      <c r="AC46">
        <f t="shared" si="0"/>
        <v>12.421241765452455</v>
      </c>
      <c r="AD46">
        <f t="shared" si="1"/>
        <v>1399.0835043086902</v>
      </c>
      <c r="AE46">
        <f>'IDT-1'!F46</f>
        <v>0</v>
      </c>
      <c r="AF46" s="26"/>
      <c r="AG46">
        <f t="shared" si="2"/>
        <v>1399.0835043086902</v>
      </c>
      <c r="AI46" s="75">
        <f>PXIL!J46</f>
        <v>0</v>
      </c>
      <c r="AJ46" s="75">
        <f>PXIL!P46</f>
        <v>0</v>
      </c>
      <c r="AK46" s="75">
        <f>RTM_IEX!J46</f>
        <v>24.12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7.5225</v>
      </c>
      <c r="E47">
        <f>GT_NG!T47</f>
        <v>11.905023696682465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644.66201004187633</v>
      </c>
      <c r="P47" s="77">
        <v>9.64</v>
      </c>
      <c r="Q47" s="77">
        <v>7.72</v>
      </c>
      <c r="R47" s="80">
        <v>21.2</v>
      </c>
      <c r="S47" s="80">
        <v>0</v>
      </c>
      <c r="T47" s="78">
        <f>SUMPRODUCT(LTA!F47:AJ47,LTA!F$101:AJ$101,LTA!F$105:AJ$105)</f>
        <v>102.42</v>
      </c>
      <c r="U47" s="78">
        <f>SUMPRODUCT(LTA!F47:AJ47,LTA!F$102:AJ$102,LTA!F$105:AJ$105)</f>
        <v>505.25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53.34</v>
      </c>
      <c r="AB47" s="117">
        <f>-STOA!P47</f>
        <v>0</v>
      </c>
      <c r="AC47">
        <f t="shared" si="0"/>
        <v>12.783219640346761</v>
      </c>
      <c r="AD47">
        <f t="shared" si="1"/>
        <v>1379.5890320279375</v>
      </c>
      <c r="AE47">
        <f>'IDT-1'!F47</f>
        <v>0</v>
      </c>
      <c r="AF47" s="26"/>
      <c r="AG47">
        <f t="shared" si="2"/>
        <v>1379.5890320279375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7.5225</v>
      </c>
      <c r="E48">
        <f>GT_NG!T48</f>
        <v>11.857138232437682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639.46256874173105</v>
      </c>
      <c r="P48" s="77">
        <v>9.64</v>
      </c>
      <c r="Q48" s="77">
        <v>7.72</v>
      </c>
      <c r="R48" s="80">
        <v>21.2</v>
      </c>
      <c r="S48" s="80">
        <v>0</v>
      </c>
      <c r="T48" s="78">
        <f>SUMPRODUCT(LTA!F48:AJ48,LTA!F$101:AJ$101,LTA!F$105:AJ$105)</f>
        <v>101.41</v>
      </c>
      <c r="U48" s="78">
        <f>SUMPRODUCT(LTA!F48:AJ48,LTA!F$102:AJ$102,LTA!F$105:AJ$105)</f>
        <v>505.32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53.34</v>
      </c>
      <c r="AB48" s="117">
        <f>-STOA!P48</f>
        <v>0</v>
      </c>
      <c r="AC48">
        <f t="shared" si="0"/>
        <v>12.684380527209152</v>
      </c>
      <c r="AD48">
        <f t="shared" si="1"/>
        <v>1378.500544376685</v>
      </c>
      <c r="AE48">
        <f>'IDT-1'!F48</f>
        <v>0</v>
      </c>
      <c r="AF48" s="26"/>
      <c r="AG48">
        <f t="shared" si="2"/>
        <v>1378.500544376685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7.5225</v>
      </c>
      <c r="E49">
        <f>GT_NG!T49</f>
        <v>11.857138232437682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643.62314070959565</v>
      </c>
      <c r="P49" s="77">
        <v>9.64</v>
      </c>
      <c r="Q49" s="77">
        <v>7.72</v>
      </c>
      <c r="R49" s="80">
        <v>21.2</v>
      </c>
      <c r="S49" s="80">
        <v>0</v>
      </c>
      <c r="T49" s="78">
        <f>SUMPRODUCT(LTA!F49:AJ49,LTA!F$101:AJ$101,LTA!F$105:AJ$105)</f>
        <v>100.97</v>
      </c>
      <c r="U49" s="78">
        <f>SUMPRODUCT(LTA!F49:AJ49,LTA!F$102:AJ$102,LTA!F$105:AJ$105)</f>
        <v>504.7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53.34</v>
      </c>
      <c r="AB49" s="117">
        <f>-STOA!P49</f>
        <v>0</v>
      </c>
      <c r="AC49">
        <f t="shared" si="0"/>
        <v>12.844837473359291</v>
      </c>
      <c r="AD49">
        <f t="shared" si="1"/>
        <v>1366.4406593983995</v>
      </c>
      <c r="AE49">
        <f>'IDT-1'!F49</f>
        <v>0</v>
      </c>
      <c r="AF49" s="26"/>
      <c r="AG49">
        <f t="shared" si="2"/>
        <v>1366.4406593983995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7.5225</v>
      </c>
      <c r="E50">
        <f>GT_NG!T50</f>
        <v>11.857138232437682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636.77379775671102</v>
      </c>
      <c r="P50" s="77">
        <v>37.46</v>
      </c>
      <c r="Q50" s="77">
        <v>7.72</v>
      </c>
      <c r="R50" s="80">
        <v>21.2</v>
      </c>
      <c r="S50" s="80">
        <v>0</v>
      </c>
      <c r="T50" s="78">
        <f>SUMPRODUCT(LTA!F50:AJ50,LTA!F$101:AJ$101,LTA!F$105:AJ$105)</f>
        <v>99.57</v>
      </c>
      <c r="U50" s="78">
        <f>SUMPRODUCT(LTA!F50:AJ50,LTA!F$102:AJ$102,LTA!F$105:AJ$105)</f>
        <v>504.35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53.34</v>
      </c>
      <c r="AB50" s="117">
        <f>-STOA!P50</f>
        <v>0</v>
      </c>
      <c r="AC50">
        <f t="shared" si="0"/>
        <v>13.013979255373908</v>
      </c>
      <c r="AD50">
        <f t="shared" si="1"/>
        <v>1385.4921746635005</v>
      </c>
      <c r="AE50">
        <f>'IDT-1'!F50</f>
        <v>0</v>
      </c>
      <c r="AF50" s="26"/>
      <c r="AG50">
        <f t="shared" si="2"/>
        <v>1385.4921746635005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7.5225</v>
      </c>
      <c r="E51">
        <f>GT_NG!T51</f>
        <v>11.857138232437682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620.3648671142447</v>
      </c>
      <c r="P51" s="77">
        <v>38.840000000000003</v>
      </c>
      <c r="Q51" s="77">
        <v>7.8</v>
      </c>
      <c r="R51" s="80">
        <v>21.2</v>
      </c>
      <c r="S51" s="80">
        <v>0</v>
      </c>
      <c r="T51" s="78">
        <f>SUMPRODUCT(LTA!F51:AJ51,LTA!F$101:AJ$101,LTA!F$105:AJ$105)</f>
        <v>99.75</v>
      </c>
      <c r="U51" s="78">
        <f>SUMPRODUCT(LTA!F51:AJ51,LTA!F$102:AJ$102,LTA!F$105:AJ$105)</f>
        <v>503.51999999999992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53.25</v>
      </c>
      <c r="AB51" s="117">
        <f>-STOA!P51</f>
        <v>0</v>
      </c>
      <c r="AC51">
        <f t="shared" si="0"/>
        <v>12.920307303331178</v>
      </c>
      <c r="AD51">
        <f t="shared" si="1"/>
        <v>1364.8969159730766</v>
      </c>
      <c r="AE51">
        <f>'IDT-1'!F51</f>
        <v>0</v>
      </c>
      <c r="AF51" s="26"/>
      <c r="AG51">
        <f t="shared" si="2"/>
        <v>1364.8969159730766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7.5225</v>
      </c>
      <c r="E52">
        <f>GT_NG!T52</f>
        <v>11.857138232437682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618.43993354629822</v>
      </c>
      <c r="P52" s="77">
        <v>38.840000000000003</v>
      </c>
      <c r="Q52" s="77">
        <v>7.8</v>
      </c>
      <c r="R52" s="80">
        <v>21.2</v>
      </c>
      <c r="S52" s="80">
        <v>0</v>
      </c>
      <c r="T52" s="78">
        <f>SUMPRODUCT(LTA!F52:AJ52,LTA!F$101:AJ$101,LTA!F$105:AJ$105)</f>
        <v>99.13</v>
      </c>
      <c r="U52" s="78">
        <f>SUMPRODUCT(LTA!F52:AJ52,LTA!F$102:AJ$102,LTA!F$105:AJ$105)</f>
        <v>502.42999999999989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53.25</v>
      </c>
      <c r="AB52" s="117">
        <f>-STOA!P52</f>
        <v>0</v>
      </c>
      <c r="AC52">
        <f t="shared" si="0"/>
        <v>12.826172995277881</v>
      </c>
      <c r="AD52">
        <f t="shared" si="1"/>
        <v>1368.3561167131834</v>
      </c>
      <c r="AE52">
        <f>'IDT-1'!F52</f>
        <v>0</v>
      </c>
      <c r="AF52" s="26"/>
      <c r="AG52">
        <f t="shared" si="2"/>
        <v>1368.3561167131834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-38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7.5225</v>
      </c>
      <c r="E53">
        <f>GT_NG!T53</f>
        <v>11.857138232437682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619.26478089173702</v>
      </c>
      <c r="P53" s="77">
        <v>37.47</v>
      </c>
      <c r="Q53" s="77">
        <v>7.7200000000000006</v>
      </c>
      <c r="R53" s="80">
        <v>21.2</v>
      </c>
      <c r="S53" s="80">
        <v>0</v>
      </c>
      <c r="T53" s="78">
        <f>SUMPRODUCT(LTA!F53:AJ53,LTA!F$101:AJ$101,LTA!F$105:AJ$105)</f>
        <v>99.19</v>
      </c>
      <c r="U53" s="78">
        <f>SUMPRODUCT(LTA!F53:AJ53,LTA!F$102:AJ$102,LTA!F$105:AJ$105)</f>
        <v>501.49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53.25</v>
      </c>
      <c r="AB53" s="117">
        <f>-STOA!P53</f>
        <v>0</v>
      </c>
      <c r="AC53">
        <f t="shared" si="0"/>
        <v>12.919465182184089</v>
      </c>
      <c r="AD53">
        <f t="shared" si="1"/>
        <v>1354.7576718717162</v>
      </c>
      <c r="AE53">
        <f>'IDT-1'!F53</f>
        <v>0</v>
      </c>
      <c r="AF53" s="26"/>
      <c r="AG53">
        <f t="shared" si="2"/>
        <v>1354.7576718717162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7.5225</v>
      </c>
      <c r="E54">
        <f>GT_NG!T54</f>
        <v>11.857138232437682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604.7848618862555</v>
      </c>
      <c r="P54" s="77">
        <v>37.47</v>
      </c>
      <c r="Q54" s="77">
        <v>7.7200000000000006</v>
      </c>
      <c r="R54" s="80">
        <v>21.2</v>
      </c>
      <c r="S54" s="80">
        <v>0</v>
      </c>
      <c r="T54" s="78">
        <f>SUMPRODUCT(LTA!F54:AJ54,LTA!F$101:AJ$101,LTA!F$105:AJ$105)</f>
        <v>99.23</v>
      </c>
      <c r="U54" s="78">
        <f>SUMPRODUCT(LTA!F54:AJ54,LTA!F$102:AJ$102,LTA!F$105:AJ$105)</f>
        <v>499.43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53.25</v>
      </c>
      <c r="AB54" s="117">
        <f>-STOA!P54</f>
        <v>0</v>
      </c>
      <c r="AC54">
        <f t="shared" si="0"/>
        <v>12.863047170157804</v>
      </c>
      <c r="AD54">
        <f t="shared" si="1"/>
        <v>1328.3141708782609</v>
      </c>
      <c r="AE54">
        <f>'IDT-1'!F54</f>
        <v>0</v>
      </c>
      <c r="AF54" s="26"/>
      <c r="AG54">
        <f t="shared" si="2"/>
        <v>1328.3141708782609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7.5225</v>
      </c>
      <c r="E55">
        <f>GT_NG!T55</f>
        <v>11.857138232437682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579.79417892122422</v>
      </c>
      <c r="P55" s="77">
        <v>11.39</v>
      </c>
      <c r="Q55" s="77">
        <v>7.7200000000000006</v>
      </c>
      <c r="R55" s="80">
        <v>21.2</v>
      </c>
      <c r="S55" s="80">
        <v>0</v>
      </c>
      <c r="T55" s="78">
        <f>SUMPRODUCT(LTA!F55:AJ55,LTA!F$101:AJ$101,LTA!F$105:AJ$105)</f>
        <v>99.11</v>
      </c>
      <c r="U55" s="78">
        <f>SUMPRODUCT(LTA!F55:AJ55,LTA!F$102:AJ$102,LTA!F$105:AJ$105)</f>
        <v>423.61999999999995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53.25</v>
      </c>
      <c r="AB55" s="117">
        <f>-STOA!P55</f>
        <v>0</v>
      </c>
      <c r="AC55">
        <f t="shared" si="0"/>
        <v>11.612269247232598</v>
      </c>
      <c r="AD55">
        <f t="shared" si="1"/>
        <v>1217.5642658361546</v>
      </c>
      <c r="AE55">
        <f>'IDT-1'!F55</f>
        <v>0</v>
      </c>
      <c r="AF55" s="26"/>
      <c r="AG55">
        <f t="shared" si="2"/>
        <v>1217.5642658361546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7.5225</v>
      </c>
      <c r="E56">
        <f>GT_NG!T56</f>
        <v>11.857138232437682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569.2781885788977</v>
      </c>
      <c r="P56" s="77">
        <v>7.7200000000000006</v>
      </c>
      <c r="Q56" s="77">
        <v>7.7200000000000006</v>
      </c>
      <c r="R56" s="80">
        <v>21.2</v>
      </c>
      <c r="S56" s="80">
        <v>0</v>
      </c>
      <c r="T56" s="78">
        <f>SUMPRODUCT(LTA!F56:AJ56,LTA!F$101:AJ$101,LTA!F$105:AJ$105)</f>
        <v>99.66</v>
      </c>
      <c r="U56" s="78">
        <f>SUMPRODUCT(LTA!F56:AJ56,LTA!F$102:AJ$102,LTA!F$105:AJ$105)</f>
        <v>378.03999999999996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53.25</v>
      </c>
      <c r="AB56" s="117">
        <f>-STOA!P56</f>
        <v>0</v>
      </c>
      <c r="AC56">
        <f t="shared" si="0"/>
        <v>10.744921558854509</v>
      </c>
      <c r="AD56">
        <f t="shared" si="1"/>
        <v>1198.2156231822064</v>
      </c>
      <c r="AE56">
        <f>'IDT-1'!F56</f>
        <v>0</v>
      </c>
      <c r="AF56" s="26"/>
      <c r="AG56">
        <f t="shared" si="2"/>
        <v>1198.2156231822064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7.5225</v>
      </c>
      <c r="E57">
        <f>GT_NG!T57</f>
        <v>11.857138232437682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569.91351207179957</v>
      </c>
      <c r="P57" s="77">
        <v>7.7200000000000006</v>
      </c>
      <c r="Q57" s="77">
        <v>7.7200000000000006</v>
      </c>
      <c r="R57" s="80">
        <v>21.2</v>
      </c>
      <c r="S57" s="80">
        <v>0</v>
      </c>
      <c r="T57" s="78">
        <f>SUMPRODUCT(LTA!F57:AJ57,LTA!F$101:AJ$101,LTA!F$105:AJ$105)</f>
        <v>100.18</v>
      </c>
      <c r="U57" s="78">
        <f>SUMPRODUCT(LTA!F57:AJ57,LTA!F$102:AJ$102,LTA!F$105:AJ$105)</f>
        <v>433.65999999999985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53.25</v>
      </c>
      <c r="AB57" s="117">
        <f>-STOA!P57</f>
        <v>0</v>
      </c>
      <c r="AC57">
        <f t="shared" si="0"/>
        <v>11.342203808336194</v>
      </c>
      <c r="AD57">
        <f t="shared" si="1"/>
        <v>1243.3936644256264</v>
      </c>
      <c r="AE57">
        <f>'IDT-1'!F57</f>
        <v>0</v>
      </c>
      <c r="AF57" s="26"/>
      <c r="AG57">
        <f t="shared" si="2"/>
        <v>1243.3936644256264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-17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7.5225</v>
      </c>
      <c r="E58">
        <f>GT_NG!T58</f>
        <v>11.857138232437682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604.28192469433213</v>
      </c>
      <c r="P58" s="77">
        <v>7.7200000000000006</v>
      </c>
      <c r="Q58" s="77">
        <v>7.7200000000000006</v>
      </c>
      <c r="R58" s="80">
        <v>21.2</v>
      </c>
      <c r="S58" s="80">
        <v>0</v>
      </c>
      <c r="T58" s="78">
        <f>SUMPRODUCT(LTA!F58:AJ58,LTA!F$101:AJ$101,LTA!F$105:AJ$105)</f>
        <v>100.48</v>
      </c>
      <c r="U58" s="78">
        <f>SUMPRODUCT(LTA!F58:AJ58,LTA!F$102:AJ$102,LTA!F$105:AJ$105)</f>
        <v>485.96999999999991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53.25</v>
      </c>
      <c r="AB58" s="117">
        <f>-STOA!P58</f>
        <v>0</v>
      </c>
      <c r="AC58">
        <f t="shared" si="0"/>
        <v>12.462738940302293</v>
      </c>
      <c r="AD58">
        <f t="shared" si="1"/>
        <v>1289.2515419161932</v>
      </c>
      <c r="AE58">
        <f>'IDT-1'!F58</f>
        <v>0</v>
      </c>
      <c r="AF58" s="26"/>
      <c r="AG58">
        <f t="shared" si="2"/>
        <v>1289.2515419161932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-57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7.5225</v>
      </c>
      <c r="E59">
        <f>GT_NG!T59</f>
        <v>11.857138232437682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58.872727356960844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602.24163252136623</v>
      </c>
      <c r="P59" s="77">
        <v>35.14</v>
      </c>
      <c r="Q59" s="77">
        <v>7.7200000000000006</v>
      </c>
      <c r="R59" s="80">
        <v>21.2</v>
      </c>
      <c r="S59" s="80">
        <v>0</v>
      </c>
      <c r="T59" s="78">
        <f>SUMPRODUCT(LTA!F59:AJ59,LTA!F$101:AJ$101,LTA!F$105:AJ$105)</f>
        <v>97.63</v>
      </c>
      <c r="U59" s="78">
        <f>SUMPRODUCT(LTA!F59:AJ59,LTA!F$102:AJ$102,LTA!F$105:AJ$105)</f>
        <v>486.12999999999994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53.150000000000006</v>
      </c>
      <c r="AB59" s="117">
        <f>-STOA!P59</f>
        <v>0</v>
      </c>
      <c r="AC59">
        <f t="shared" si="0"/>
        <v>12.600789559484497</v>
      </c>
      <c r="AD59">
        <f t="shared" si="1"/>
        <v>1318.8632085512804</v>
      </c>
      <c r="AE59">
        <f>'IDT-1'!F59</f>
        <v>0</v>
      </c>
      <c r="AF59" s="26"/>
      <c r="AG59">
        <f t="shared" si="2"/>
        <v>1318.8632085512804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7.5225</v>
      </c>
      <c r="E60">
        <f>GT_NG!T60</f>
        <v>11.857138232437682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58.872727356960844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636.05526190899877</v>
      </c>
      <c r="P60" s="77">
        <v>37.47</v>
      </c>
      <c r="Q60" s="77">
        <v>23.35</v>
      </c>
      <c r="R60" s="80">
        <v>21.2</v>
      </c>
      <c r="S60" s="80">
        <v>0</v>
      </c>
      <c r="T60" s="78">
        <f>SUMPRODUCT(LTA!F60:AJ60,LTA!F$101:AJ$101,LTA!F$105:AJ$105)</f>
        <v>91.33</v>
      </c>
      <c r="U60" s="78">
        <f>SUMPRODUCT(LTA!F60:AJ60,LTA!F$102:AJ$102,LTA!F$105:AJ$105)</f>
        <v>480.19999999999987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53.150000000000006</v>
      </c>
      <c r="AB60" s="117">
        <f>-STOA!P60</f>
        <v>0</v>
      </c>
      <c r="AC60">
        <f t="shared" si="0"/>
        <v>13.002042263228835</v>
      </c>
      <c r="AD60">
        <f t="shared" si="1"/>
        <v>1352.0055852351686</v>
      </c>
      <c r="AE60">
        <f>'IDT-1'!F60</f>
        <v>0</v>
      </c>
      <c r="AF60" s="26"/>
      <c r="AG60">
        <f t="shared" si="2"/>
        <v>1352.0055852351686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-56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7.5225</v>
      </c>
      <c r="E61">
        <f>GT_NG!T61</f>
        <v>11.857138232437682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58.872727356960844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636.16914987992482</v>
      </c>
      <c r="P61" s="77">
        <v>37.47</v>
      </c>
      <c r="Q61" s="77">
        <v>23.35</v>
      </c>
      <c r="R61" s="80">
        <v>21.2</v>
      </c>
      <c r="S61" s="80">
        <v>0</v>
      </c>
      <c r="T61" s="78">
        <f>SUMPRODUCT(LTA!F61:AJ61,LTA!F$101:AJ$101,LTA!F$105:AJ$105)</f>
        <v>84.87</v>
      </c>
      <c r="U61" s="78">
        <f>SUMPRODUCT(LTA!F61:AJ61,LTA!F$102:AJ$102,LTA!F$105:AJ$105)</f>
        <v>495.54999999999995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53.150000000000006</v>
      </c>
      <c r="AB61" s="117">
        <f>-STOA!P61</f>
        <v>0</v>
      </c>
      <c r="AC61">
        <f t="shared" si="0"/>
        <v>12.850445161795907</v>
      </c>
      <c r="AD61">
        <f t="shared" si="1"/>
        <v>1387.1610703075276</v>
      </c>
      <c r="AE61">
        <f>'IDT-1'!F61</f>
        <v>0</v>
      </c>
      <c r="AF61" s="26"/>
      <c r="AG61">
        <f t="shared" si="2"/>
        <v>1387.1610703075276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7.5225</v>
      </c>
      <c r="E62">
        <f>GT_NG!T62</f>
        <v>11.857138232437682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58.872727356960844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641.02837796524307</v>
      </c>
      <c r="P62" s="77">
        <v>37.47</v>
      </c>
      <c r="Q62" s="77">
        <v>23.35</v>
      </c>
      <c r="R62" s="80">
        <v>21.2</v>
      </c>
      <c r="S62" s="80">
        <v>0</v>
      </c>
      <c r="T62" s="78">
        <f>SUMPRODUCT(LTA!F62:AJ62,LTA!F$101:AJ$101,LTA!F$105:AJ$105)</f>
        <v>79.11</v>
      </c>
      <c r="U62" s="78">
        <f>SUMPRODUCT(LTA!F62:AJ62,LTA!F$102:AJ$102,LTA!F$105:AJ$105)</f>
        <v>509.30999999999995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53.150000000000006</v>
      </c>
      <c r="AB62" s="117">
        <f>-STOA!P62</f>
        <v>0</v>
      </c>
      <c r="AC62">
        <f t="shared" si="0"/>
        <v>12.981362623991098</v>
      </c>
      <c r="AD62">
        <f t="shared" si="1"/>
        <v>1397.8893809306505</v>
      </c>
      <c r="AE62">
        <f>'IDT-1'!F62</f>
        <v>0</v>
      </c>
      <c r="AF62" s="26"/>
      <c r="AG62">
        <f t="shared" si="2"/>
        <v>1397.8893809306505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-32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7.5225</v>
      </c>
      <c r="E63">
        <f>GT_NG!T63</f>
        <v>11.857138232437682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58.872727356960844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646.90187591616234</v>
      </c>
      <c r="P63" s="77">
        <v>37.467105222496912</v>
      </c>
      <c r="Q63" s="77">
        <v>23.35</v>
      </c>
      <c r="R63" s="80">
        <v>21.2</v>
      </c>
      <c r="S63" s="80">
        <v>0</v>
      </c>
      <c r="T63" s="78">
        <f>SUMPRODUCT(LTA!F63:AJ63,LTA!F$101:AJ$101,LTA!F$105:AJ$105)</f>
        <v>73.89</v>
      </c>
      <c r="U63" s="78">
        <f>SUMPRODUCT(LTA!F63:AJ63,LTA!F$102:AJ$102,LTA!F$105:AJ$105)</f>
        <v>499.68999999999994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53.150000000000006</v>
      </c>
      <c r="AB63" s="117">
        <f>-STOA!P63</f>
        <v>0</v>
      </c>
      <c r="AC63">
        <f t="shared" si="0"/>
        <v>12.751503764039841</v>
      </c>
      <c r="AD63">
        <f t="shared" si="1"/>
        <v>1406.149842964018</v>
      </c>
      <c r="AE63">
        <f>'IDT-1'!F63</f>
        <v>0</v>
      </c>
      <c r="AF63" s="26"/>
      <c r="AG63">
        <f t="shared" si="2"/>
        <v>1406.149842964018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7.5225</v>
      </c>
      <c r="E64">
        <f>GT_NG!T64</f>
        <v>11.857138232437682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58.872727356960844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654.09941875618301</v>
      </c>
      <c r="P64" s="77">
        <v>37.467105222496912</v>
      </c>
      <c r="Q64" s="77">
        <v>23.35</v>
      </c>
      <c r="R64" s="80">
        <v>21.2</v>
      </c>
      <c r="S64" s="80">
        <v>0</v>
      </c>
      <c r="T64" s="78">
        <f>SUMPRODUCT(LTA!F64:AJ64,LTA!F$101:AJ$101,LTA!F$105:AJ$105)</f>
        <v>68.510000000000005</v>
      </c>
      <c r="U64" s="78">
        <f>SUMPRODUCT(LTA!F64:AJ64,LTA!F$102:AJ$102,LTA!F$105:AJ$105)</f>
        <v>488.80999999999989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53.150000000000006</v>
      </c>
      <c r="AB64" s="117">
        <f>-STOA!P64</f>
        <v>0</v>
      </c>
      <c r="AC64">
        <f t="shared" si="0"/>
        <v>12.556338483243483</v>
      </c>
      <c r="AD64">
        <f t="shared" si="1"/>
        <v>1410.2825510848349</v>
      </c>
      <c r="AE64">
        <f>'IDT-1'!F64</f>
        <v>0</v>
      </c>
      <c r="AF64" s="26"/>
      <c r="AG64">
        <f t="shared" si="2"/>
        <v>1410.2825510848349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7.5225</v>
      </c>
      <c r="E65">
        <f>GT_NG!T65</f>
        <v>11.857138232437682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58.872727356960844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689.95219095966752</v>
      </c>
      <c r="P65" s="77">
        <v>38.843688509021845</v>
      </c>
      <c r="Q65" s="77">
        <v>23.35</v>
      </c>
      <c r="R65" s="80">
        <v>21.2</v>
      </c>
      <c r="S65" s="80">
        <v>0</v>
      </c>
      <c r="T65" s="78">
        <f>SUMPRODUCT(LTA!F65:AJ65,LTA!F$101:AJ$101,LTA!F$105:AJ$105)</f>
        <v>64.58</v>
      </c>
      <c r="U65" s="78">
        <f>SUMPRODUCT(LTA!F65:AJ65,LTA!F$102:AJ$102,LTA!F$105:AJ$105)</f>
        <v>481.22999999999996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53.150000000000006</v>
      </c>
      <c r="AB65" s="117">
        <f>-STOA!P65</f>
        <v>0</v>
      </c>
      <c r="AC65">
        <f t="shared" si="0"/>
        <v>13.208818932620941</v>
      </c>
      <c r="AD65">
        <f t="shared" si="1"/>
        <v>1387.3494261254671</v>
      </c>
      <c r="AE65">
        <f>'IDT-1'!F65</f>
        <v>0</v>
      </c>
      <c r="AF65" s="26"/>
      <c r="AG65">
        <f t="shared" si="2"/>
        <v>1387.3494261254671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7.5225</v>
      </c>
      <c r="E66">
        <f>GT_NG!T66</f>
        <v>11.857138232437682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58.872727356960844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696.18756085116752</v>
      </c>
      <c r="P66" s="77">
        <v>37.47</v>
      </c>
      <c r="Q66" s="77">
        <v>23.35</v>
      </c>
      <c r="R66" s="80">
        <v>21.2</v>
      </c>
      <c r="S66" s="80">
        <v>0</v>
      </c>
      <c r="T66" s="78">
        <f>SUMPRODUCT(LTA!F66:AJ66,LTA!F$101:AJ$101,LTA!F$105:AJ$105)</f>
        <v>61.93</v>
      </c>
      <c r="U66" s="78">
        <f>SUMPRODUCT(LTA!F66:AJ66,LTA!F$102:AJ$102,LTA!F$105:AJ$105)</f>
        <v>471.38999999999993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53.150000000000006</v>
      </c>
      <c r="AB66" s="117">
        <f>-STOA!P66</f>
        <v>0</v>
      </c>
      <c r="AC66">
        <f t="shared" si="0"/>
        <v>13.097299091175772</v>
      </c>
      <c r="AD66">
        <f t="shared" si="1"/>
        <v>1384.8326273493903</v>
      </c>
      <c r="AE66">
        <f>'IDT-1'!F66</f>
        <v>0</v>
      </c>
      <c r="AF66" s="26"/>
      <c r="AG66">
        <f t="shared" si="2"/>
        <v>1384.8326273493903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7.5225</v>
      </c>
      <c r="E67">
        <f>GT_NG!T67</f>
        <v>11.857138232437682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58.872727356960844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701.45579565113042</v>
      </c>
      <c r="P67" s="77">
        <v>37.47</v>
      </c>
      <c r="Q67" s="77">
        <v>23.349999999999998</v>
      </c>
      <c r="R67" s="80">
        <v>21.2</v>
      </c>
      <c r="S67" s="80">
        <v>0</v>
      </c>
      <c r="T67" s="78">
        <f>SUMPRODUCT(LTA!F67:AJ67,LTA!F$101:AJ$101,LTA!F$105:AJ$105)</f>
        <v>58.050000000000004</v>
      </c>
      <c r="U67" s="78">
        <f>SUMPRODUCT(LTA!F67:AJ67,LTA!F$102:AJ$102,LTA!F$105:AJ$105)</f>
        <v>463.87999999999994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53.25</v>
      </c>
      <c r="AB67" s="117">
        <f>-STOA!P67</f>
        <v>0</v>
      </c>
      <c r="AC67">
        <f t="shared" si="0"/>
        <v>13.177479470248374</v>
      </c>
      <c r="AD67">
        <f t="shared" si="1"/>
        <v>1363.7306817702806</v>
      </c>
      <c r="AE67">
        <f>'IDT-1'!F67</f>
        <v>0</v>
      </c>
      <c r="AF67" s="26"/>
      <c r="AG67">
        <f t="shared" si="2"/>
        <v>1363.7306817702806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7.5225</v>
      </c>
      <c r="E68">
        <f>GT_NG!T68</f>
        <v>11.857138232437682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58.872727356960844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701.45579565113042</v>
      </c>
      <c r="P68" s="77">
        <v>37.46</v>
      </c>
      <c r="Q68" s="77">
        <v>23.349999999999998</v>
      </c>
      <c r="R68" s="80">
        <v>21.2</v>
      </c>
      <c r="S68" s="80">
        <v>0</v>
      </c>
      <c r="T68" s="78">
        <f>SUMPRODUCT(LTA!F68:AJ68,LTA!F$101:AJ$101,LTA!F$105:AJ$105)</f>
        <v>59.370000000000005</v>
      </c>
      <c r="U68" s="78">
        <f>SUMPRODUCT(LTA!F68:AJ68,LTA!F$102:AJ$102,LTA!F$105:AJ$105)</f>
        <v>454.96999999999997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53.25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13.110599470248374</v>
      </c>
      <c r="AD68">
        <f t="shared" ref="AD68:AD98" si="4">SUM(B68:AB68,AI68:AR68)-AC68</f>
        <v>1356.1975617702806</v>
      </c>
      <c r="AE68">
        <f>'IDT-1'!F68</f>
        <v>0</v>
      </c>
      <c r="AF68" s="26"/>
      <c r="AG68">
        <f t="shared" ref="AG68:AG98" si="5">SUM(AD68:AF68)</f>
        <v>1356.1975617702806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7.5225</v>
      </c>
      <c r="E69">
        <f>GT_NG!T69</f>
        <v>11.857138232437682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58.872727356960844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729.37325347831404</v>
      </c>
      <c r="P69" s="77">
        <v>37.47</v>
      </c>
      <c r="Q69" s="77">
        <v>23.349999999999998</v>
      </c>
      <c r="R69" s="80">
        <v>21.2</v>
      </c>
      <c r="S69" s="80">
        <v>0</v>
      </c>
      <c r="T69" s="78">
        <f>SUMPRODUCT(LTA!F69:AJ69,LTA!F$101:AJ$101,LTA!F$105:AJ$105)</f>
        <v>55.95</v>
      </c>
      <c r="U69" s="78">
        <f>SUMPRODUCT(LTA!F69:AJ69,LTA!F$102:AJ$102,LTA!F$105:AJ$105)</f>
        <v>446.99999999999994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53.25</v>
      </c>
      <c r="AB69" s="117">
        <f>-STOA!P69</f>
        <v>0</v>
      </c>
      <c r="AC69">
        <f t="shared" si="3"/>
        <v>13.300519736738568</v>
      </c>
      <c r="AD69">
        <f t="shared" si="4"/>
        <v>1367.5450993309742</v>
      </c>
      <c r="AE69">
        <f>'IDT-1'!F69</f>
        <v>0</v>
      </c>
      <c r="AF69" s="26"/>
      <c r="AG69">
        <f t="shared" si="5"/>
        <v>1367.5450993309742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7.5225</v>
      </c>
      <c r="E70">
        <f>GT_NG!T70</f>
        <v>11.857138232437682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58.872727356960844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728.4528285908965</v>
      </c>
      <c r="P70" s="77">
        <v>37.47</v>
      </c>
      <c r="Q70" s="77">
        <v>23.349999999999998</v>
      </c>
      <c r="R70" s="80">
        <v>21.2</v>
      </c>
      <c r="S70" s="80">
        <v>0</v>
      </c>
      <c r="T70" s="78">
        <f>SUMPRODUCT(LTA!F70:AJ70,LTA!F$101:AJ$101,LTA!F$105:AJ$105)</f>
        <v>51.760000000000005</v>
      </c>
      <c r="U70" s="78">
        <f>SUMPRODUCT(LTA!F70:AJ70,LTA!F$102:AJ$102,LTA!F$105:AJ$105)</f>
        <v>440.16999999999996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53.25</v>
      </c>
      <c r="AB70" s="117">
        <f>-STOA!P70</f>
        <v>0</v>
      </c>
      <c r="AC70">
        <f t="shared" si="3"/>
        <v>13.124418977551729</v>
      </c>
      <c r="AD70">
        <f t="shared" si="4"/>
        <v>1363.7807752027431</v>
      </c>
      <c r="AE70">
        <f>'IDT-1'!F70</f>
        <v>0</v>
      </c>
      <c r="AF70" s="26"/>
      <c r="AG70">
        <f t="shared" si="5"/>
        <v>1363.7807752027431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-57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7.5225</v>
      </c>
      <c r="E71">
        <f>GT_NG!T71</f>
        <v>11.857138232437682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58.872727356960844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729.44027195112142</v>
      </c>
      <c r="P71" s="77">
        <v>37.46</v>
      </c>
      <c r="Q71" s="77">
        <v>23.349999999999998</v>
      </c>
      <c r="R71" s="80">
        <v>19.2</v>
      </c>
      <c r="S71" s="80">
        <v>0</v>
      </c>
      <c r="T71" s="78">
        <f>SUMPRODUCT(LTA!F71:AJ71,LTA!F$101:AJ$101,LTA!F$105:AJ$105)</f>
        <v>48.26</v>
      </c>
      <c r="U71" s="78">
        <f>SUMPRODUCT(LTA!F71:AJ71,LTA!F$102:AJ$102,LTA!F$105:AJ$105)</f>
        <v>438.72999999999996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53.34</v>
      </c>
      <c r="AB71" s="117">
        <f>-STOA!P71</f>
        <v>0</v>
      </c>
      <c r="AC71">
        <f t="shared" si="3"/>
        <v>13.276937412132202</v>
      </c>
      <c r="AD71">
        <f t="shared" si="4"/>
        <v>1334.7557001283878</v>
      </c>
      <c r="AE71">
        <f>'IDT-1'!F71</f>
        <v>0</v>
      </c>
      <c r="AF71" s="26"/>
      <c r="AG71">
        <f t="shared" si="5"/>
        <v>1334.7557001283878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7.5225</v>
      </c>
      <c r="E72">
        <f>GT_NG!T72</f>
        <v>11.857138232437682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58.872727356960844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735.3330591373574</v>
      </c>
      <c r="P72" s="77">
        <v>37.46</v>
      </c>
      <c r="Q72" s="77">
        <v>23.349999999999998</v>
      </c>
      <c r="R72" s="80">
        <v>13.2</v>
      </c>
      <c r="S72" s="80">
        <v>0</v>
      </c>
      <c r="T72" s="78">
        <f>SUMPRODUCT(LTA!F72:AJ72,LTA!F$101:AJ$101,LTA!F$105:AJ$105)</f>
        <v>36.090000000000003</v>
      </c>
      <c r="U72" s="78">
        <f>SUMPRODUCT(LTA!F72:AJ72,LTA!F$102:AJ$102,LTA!F$105:AJ$105)</f>
        <v>435.28999999999996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53.34</v>
      </c>
      <c r="AB72" s="117">
        <f>-STOA!P72</f>
        <v>0</v>
      </c>
      <c r="AC72">
        <f t="shared" si="3"/>
        <v>12.87228211370522</v>
      </c>
      <c r="AD72">
        <f t="shared" si="4"/>
        <v>1349.4431426130507</v>
      </c>
      <c r="AE72">
        <f>'IDT-1'!F72</f>
        <v>0</v>
      </c>
      <c r="AF72" s="26"/>
      <c r="AG72">
        <f t="shared" si="5"/>
        <v>1349.4431426130507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7.5225</v>
      </c>
      <c r="E73">
        <f>GT_NG!T73</f>
        <v>11.857138232437682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58.872727356960844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732.63259781674469</v>
      </c>
      <c r="P73" s="77">
        <v>37.46</v>
      </c>
      <c r="Q73" s="77">
        <v>23.349999999999998</v>
      </c>
      <c r="R73" s="80">
        <v>8.6</v>
      </c>
      <c r="S73" s="80">
        <v>0</v>
      </c>
      <c r="T73" s="78">
        <f>SUMPRODUCT(LTA!F73:AJ73,LTA!F$101:AJ$101,LTA!F$105:AJ$105)</f>
        <v>29.290000000000003</v>
      </c>
      <c r="U73" s="78">
        <f>SUMPRODUCT(LTA!F73:AJ73,LTA!F$102:AJ$102,LTA!F$105:AJ$105)</f>
        <v>432.51999999999992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53.34</v>
      </c>
      <c r="AB73" s="117">
        <f>-STOA!P73</f>
        <v>0</v>
      </c>
      <c r="AC73">
        <f t="shared" si="3"/>
        <v>12.723822054083826</v>
      </c>
      <c r="AD73">
        <f t="shared" si="4"/>
        <v>1332.7211413520595</v>
      </c>
      <c r="AE73">
        <f>'IDT-1'!F73</f>
        <v>0</v>
      </c>
      <c r="AF73" s="26"/>
      <c r="AG73">
        <f t="shared" si="5"/>
        <v>1332.7211413520595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7.5225</v>
      </c>
      <c r="E74">
        <f>GT_NG!T74</f>
        <v>11.857138232437682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58.872727356960844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715.38576439650251</v>
      </c>
      <c r="P74" s="77">
        <v>37.46</v>
      </c>
      <c r="Q74" s="77">
        <v>23.349999999999998</v>
      </c>
      <c r="R74" s="80">
        <v>3.3</v>
      </c>
      <c r="S74" s="80">
        <v>0</v>
      </c>
      <c r="T74" s="78">
        <f>SUMPRODUCT(LTA!F74:AJ74,LTA!F$101:AJ$101,LTA!F$105:AJ$105)</f>
        <v>21.9</v>
      </c>
      <c r="U74" s="78">
        <f>SUMPRODUCT(LTA!F74:AJ74,LTA!F$102:AJ$102,LTA!F$105:AJ$105)</f>
        <v>430.4199999999999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53.34</v>
      </c>
      <c r="AB74" s="117">
        <f>-STOA!P74</f>
        <v>0</v>
      </c>
      <c r="AC74">
        <f t="shared" si="3"/>
        <v>12.353116644763741</v>
      </c>
      <c r="AD74">
        <f t="shared" si="4"/>
        <v>1311.0550133411371</v>
      </c>
      <c r="AE74">
        <f>'IDT-1'!F74</f>
        <v>0</v>
      </c>
      <c r="AF74" s="26"/>
      <c r="AG74">
        <f t="shared" si="5"/>
        <v>1311.0550133411371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7.5225</v>
      </c>
      <c r="E75">
        <f>GT_NG!T75</f>
        <v>11.955131110391713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57.03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721.23434707507897</v>
      </c>
      <c r="P75" s="77">
        <v>37.46</v>
      </c>
      <c r="Q75" s="77">
        <v>23.349999999999998</v>
      </c>
      <c r="R75" s="80">
        <v>0</v>
      </c>
      <c r="S75" s="80">
        <v>0</v>
      </c>
      <c r="T75" s="78">
        <f>SUMPRODUCT(LTA!F75:AJ75,LTA!F$101:AJ$101,LTA!F$105:AJ$105)</f>
        <v>14.57</v>
      </c>
      <c r="U75" s="78">
        <f>SUMPRODUCT(LTA!F75:AJ75,LTA!F$102:AJ$102,LTA!F$105:AJ$105)</f>
        <v>428.46999999999991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53.519999999999996</v>
      </c>
      <c r="AB75" s="117">
        <f>-STOA!P75</f>
        <v>0</v>
      </c>
      <c r="AC75">
        <f t="shared" si="3"/>
        <v>12.457673059363861</v>
      </c>
      <c r="AD75">
        <f t="shared" si="4"/>
        <v>1282.6543051261067</v>
      </c>
      <c r="AE75">
        <f>'IDT-1'!F75</f>
        <v>0</v>
      </c>
      <c r="AF75" s="26"/>
      <c r="AG75">
        <f t="shared" si="5"/>
        <v>1282.6543051261067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7.5225</v>
      </c>
      <c r="E76">
        <f>GT_NG!T76</f>
        <v>11.955131110391713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57.03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737.6452485464838</v>
      </c>
      <c r="P76" s="77">
        <v>37.46</v>
      </c>
      <c r="Q76" s="77">
        <v>23.349999999999998</v>
      </c>
      <c r="R76" s="80">
        <v>0</v>
      </c>
      <c r="S76" s="80">
        <v>0</v>
      </c>
      <c r="T76" s="78">
        <f>SUMPRODUCT(LTA!F76:AJ76,LTA!F$101:AJ$101,LTA!F$105:AJ$105)</f>
        <v>7.4399999999999995</v>
      </c>
      <c r="U76" s="78">
        <f>SUMPRODUCT(LTA!F76:AJ76,LTA!F$102:AJ$102,LTA!F$105:AJ$105)</f>
        <v>426.36999999999995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53.519999999999996</v>
      </c>
      <c r="AB76" s="117">
        <f>-STOA!P76</f>
        <v>0</v>
      </c>
      <c r="AC76">
        <f t="shared" si="3"/>
        <v>12.476474354701249</v>
      </c>
      <c r="AD76">
        <f t="shared" si="4"/>
        <v>1294.8164053021744</v>
      </c>
      <c r="AE76">
        <f>'IDT-1'!F76</f>
        <v>0</v>
      </c>
      <c r="AF76" s="26"/>
      <c r="AG76">
        <f t="shared" si="5"/>
        <v>1294.8164053021744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7.5225</v>
      </c>
      <c r="E77">
        <f>GT_NG!T77</f>
        <v>11.955131110391713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57.03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803.51915913034554</v>
      </c>
      <c r="P77" s="77">
        <v>37.46</v>
      </c>
      <c r="Q77" s="77">
        <v>23.349999999999998</v>
      </c>
      <c r="R77" s="80">
        <v>0</v>
      </c>
      <c r="S77" s="80">
        <v>0</v>
      </c>
      <c r="T77" s="78">
        <f>SUMPRODUCT(LTA!F77:AJ77,LTA!F$101:AJ$101,LTA!F$105:AJ$105)</f>
        <v>3.73</v>
      </c>
      <c r="U77" s="78">
        <f>SUMPRODUCT(LTA!F77:AJ77,LTA!F$102:AJ$102,LTA!F$105:AJ$105)</f>
        <v>425.74999999999994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53.519999999999996</v>
      </c>
      <c r="AB77" s="117">
        <f>-STOA!P77</f>
        <v>0</v>
      </c>
      <c r="AC77">
        <f t="shared" si="3"/>
        <v>13.595139056781926</v>
      </c>
      <c r="AD77">
        <f t="shared" si="4"/>
        <v>1290.2416511839554</v>
      </c>
      <c r="AE77">
        <f>'IDT-1'!F77</f>
        <v>0</v>
      </c>
      <c r="AF77" s="26"/>
      <c r="AG77">
        <f t="shared" si="5"/>
        <v>1290.2416511839554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7.5225</v>
      </c>
      <c r="E78">
        <f>GT_NG!T78</f>
        <v>11.955131110391713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57.03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918.4558449905436</v>
      </c>
      <c r="P78" s="77">
        <v>37.46</v>
      </c>
      <c r="Q78" s="77">
        <v>23.349999999999998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425.09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-45.73</v>
      </c>
      <c r="AA78" s="117">
        <f>STOA!J78</f>
        <v>53.519999999999996</v>
      </c>
      <c r="AB78" s="117">
        <f>-STOA!P78</f>
        <v>0</v>
      </c>
      <c r="AC78">
        <f t="shared" si="3"/>
        <v>15.60711959049533</v>
      </c>
      <c r="AD78">
        <f t="shared" si="4"/>
        <v>1284.3763565104396</v>
      </c>
      <c r="AE78">
        <f>'IDT-1'!F78</f>
        <v>0</v>
      </c>
      <c r="AF78" s="26"/>
      <c r="AG78">
        <f t="shared" si="5"/>
        <v>1284.3763565104396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-190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12.003412322274883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66.34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1004.7405443669369</v>
      </c>
      <c r="P79" s="77">
        <v>37.46</v>
      </c>
      <c r="Q79" s="77">
        <v>23.350000000000005</v>
      </c>
      <c r="R79" s="80">
        <v>0</v>
      </c>
      <c r="S79" s="80">
        <v>0</v>
      </c>
      <c r="T79" s="78">
        <f>SUMPRODUCT(LTA!F79:AJ79,LTA!F$101:AJ$101,LTA!F$105:AJ$105)</f>
        <v>0.03</v>
      </c>
      <c r="U79" s="78">
        <f>SUMPRODUCT(LTA!F79:AJ79,LTA!F$102:AJ$102,LTA!F$105:AJ$105)</f>
        <v>424.21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-349</v>
      </c>
      <c r="AA79" s="117">
        <f>STOA!J79</f>
        <v>53.759999999999991</v>
      </c>
      <c r="AB79" s="117">
        <f>-STOA!P79</f>
        <v>0</v>
      </c>
      <c r="AC79">
        <f t="shared" si="3"/>
        <v>17.73962716411123</v>
      </c>
      <c r="AD79">
        <f t="shared" si="4"/>
        <v>1297.0286295251005</v>
      </c>
      <c r="AE79">
        <f>'IDT-1'!F79</f>
        <v>0</v>
      </c>
      <c r="AF79" s="26"/>
      <c r="AG79">
        <f t="shared" si="5"/>
        <v>1297.0286295251005</v>
      </c>
      <c r="AI79" s="75">
        <f>PXIL!J79</f>
        <v>0</v>
      </c>
      <c r="AJ79" s="75">
        <f>PXIL!P79</f>
        <v>0</v>
      </c>
      <c r="AK79" s="75">
        <f>RTM_IEX!J79</f>
        <v>33.75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12.003412322274883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66.34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1006.68743581613</v>
      </c>
      <c r="P80" s="77">
        <v>37.46</v>
      </c>
      <c r="Q80" s="77">
        <v>23.35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428.51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-352</v>
      </c>
      <c r="AA80" s="117">
        <f>STOA!J80</f>
        <v>53.759999999999991</v>
      </c>
      <c r="AB80" s="117">
        <f>-STOA!P80</f>
        <v>0</v>
      </c>
      <c r="AC80">
        <f t="shared" si="3"/>
        <v>17.821058191430716</v>
      </c>
      <c r="AD80">
        <f t="shared" si="4"/>
        <v>1300.1740899469742</v>
      </c>
      <c r="AE80">
        <f>'IDT-1'!F80</f>
        <v>0</v>
      </c>
      <c r="AF80" s="26"/>
      <c r="AG80">
        <f t="shared" si="5"/>
        <v>1300.1740899469742</v>
      </c>
      <c r="AI80" s="75">
        <f>PXIL!J80</f>
        <v>0</v>
      </c>
      <c r="AJ80" s="75">
        <f>PXIL!P80</f>
        <v>0</v>
      </c>
      <c r="AK80" s="75">
        <f>RTM_IEX!J80</f>
        <v>33.76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12.003412322274883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66.34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1003.4516997202787</v>
      </c>
      <c r="P81" s="77">
        <v>37.46</v>
      </c>
      <c r="Q81" s="77">
        <v>23.35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428.33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-368</v>
      </c>
      <c r="AA81" s="117">
        <f>STOA!J81</f>
        <v>53.759999999999991</v>
      </c>
      <c r="AB81" s="117">
        <f>-STOA!P81</f>
        <v>0</v>
      </c>
      <c r="AC81">
        <f t="shared" si="3"/>
        <v>17.975465754142352</v>
      </c>
      <c r="AD81">
        <f t="shared" si="4"/>
        <v>1285.4239462884111</v>
      </c>
      <c r="AE81">
        <f>'IDT-1'!F81</f>
        <v>0</v>
      </c>
      <c r="AF81" s="26"/>
      <c r="AG81">
        <f t="shared" si="5"/>
        <v>1285.4239462884111</v>
      </c>
      <c r="AI81" s="75">
        <f>PXIL!J81</f>
        <v>0</v>
      </c>
      <c r="AJ81" s="75">
        <f>PXIL!P81</f>
        <v>0</v>
      </c>
      <c r="AK81" s="75">
        <f>RTM_IEX!J81</f>
        <v>38.58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12.003412322274883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66.34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1002.6350093452787</v>
      </c>
      <c r="P82" s="77">
        <v>37.46</v>
      </c>
      <c r="Q82" s="77">
        <v>23.35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428.04999999999995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-373</v>
      </c>
      <c r="AA82" s="117">
        <f>STOA!J82</f>
        <v>53.759999999999991</v>
      </c>
      <c r="AB82" s="117">
        <f>-STOA!P82</f>
        <v>0</v>
      </c>
      <c r="AC82">
        <f t="shared" si="3"/>
        <v>17.925373516453327</v>
      </c>
      <c r="AD82">
        <f t="shared" si="4"/>
        <v>1269.7373481511002</v>
      </c>
      <c r="AE82">
        <f>'IDT-1'!F82</f>
        <v>0</v>
      </c>
      <c r="AF82" s="26"/>
      <c r="AG82">
        <f t="shared" si="5"/>
        <v>1269.7373481511002</v>
      </c>
      <c r="AI82" s="75">
        <f>PXIL!J82</f>
        <v>0</v>
      </c>
      <c r="AJ82" s="75">
        <f>PXIL!P82</f>
        <v>0</v>
      </c>
      <c r="AK82" s="75">
        <f>RTM_IEX!J82</f>
        <v>28.94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12.003412322274883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67.426982052544432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1000.9632914812274</v>
      </c>
      <c r="P83" s="77">
        <v>37.46</v>
      </c>
      <c r="Q83" s="77">
        <v>23.35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428.66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-391.99</v>
      </c>
      <c r="AA83" s="117">
        <f>STOA!J83</f>
        <v>53.95</v>
      </c>
      <c r="AB83" s="117">
        <f>-STOA!P83</f>
        <v>0</v>
      </c>
      <c r="AC83">
        <f t="shared" si="3"/>
        <v>18.010943482958556</v>
      </c>
      <c r="AD83">
        <f t="shared" si="4"/>
        <v>1241.2270423730884</v>
      </c>
      <c r="AE83">
        <f>'IDT-1'!F83</f>
        <v>0</v>
      </c>
      <c r="AF83" s="26"/>
      <c r="AG83">
        <f t="shared" si="5"/>
        <v>1241.2270423730884</v>
      </c>
      <c r="AI83" s="75">
        <f>PXIL!J83</f>
        <v>0</v>
      </c>
      <c r="AJ83" s="75">
        <f>PXIL!P83</f>
        <v>0</v>
      </c>
      <c r="AK83" s="75">
        <f>RTM_IEX!J83</f>
        <v>19.29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12.003412322274883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67.426982052544432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1000.9632800498011</v>
      </c>
      <c r="P84" s="77">
        <v>37.46</v>
      </c>
      <c r="Q84" s="77">
        <v>23.35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428.71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-407</v>
      </c>
      <c r="AA84" s="117">
        <f>STOA!J84</f>
        <v>53.95</v>
      </c>
      <c r="AB84" s="117">
        <f>-STOA!P84</f>
        <v>0</v>
      </c>
      <c r="AC84">
        <f t="shared" si="3"/>
        <v>18.144644076470154</v>
      </c>
      <c r="AD84">
        <f t="shared" si="4"/>
        <v>1226.1333303481504</v>
      </c>
      <c r="AE84">
        <f>'IDT-1'!F84</f>
        <v>0</v>
      </c>
      <c r="AF84" s="26"/>
      <c r="AG84">
        <f t="shared" si="5"/>
        <v>1226.1333303481504</v>
      </c>
      <c r="AI84" s="75">
        <f>PXIL!J84</f>
        <v>0</v>
      </c>
      <c r="AJ84" s="75">
        <f>PXIL!P84</f>
        <v>0</v>
      </c>
      <c r="AK84" s="75">
        <f>RTM_IEX!J84</f>
        <v>19.29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12.003412322274883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67.426982052544432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1000.9632800498011</v>
      </c>
      <c r="P85" s="77">
        <v>37.46</v>
      </c>
      <c r="Q85" s="77">
        <v>23.35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420.93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-421</v>
      </c>
      <c r="AA85" s="117">
        <f>STOA!J85</f>
        <v>53.95</v>
      </c>
      <c r="AB85" s="117">
        <f>-STOA!P85</f>
        <v>0</v>
      </c>
      <c r="AC85">
        <f t="shared" si="3"/>
        <v>18.03072186178089</v>
      </c>
      <c r="AD85">
        <f t="shared" si="4"/>
        <v>1185.1772525628396</v>
      </c>
      <c r="AE85">
        <f>'IDT-1'!F85</f>
        <v>0</v>
      </c>
      <c r="AF85" s="26"/>
      <c r="AG85">
        <f t="shared" si="5"/>
        <v>1185.1772525628396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11.98447949526814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67.426982052544432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986.8983035173477</v>
      </c>
      <c r="P86" s="77">
        <v>37.46</v>
      </c>
      <c r="Q86" s="77">
        <v>23.35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420.77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-435</v>
      </c>
      <c r="AA86" s="117">
        <f>STOA!J86</f>
        <v>53.95</v>
      </c>
      <c r="AB86" s="117">
        <f>-STOA!P86</f>
        <v>0</v>
      </c>
      <c r="AC86">
        <f t="shared" si="3"/>
        <v>18.118450519950329</v>
      </c>
      <c r="AD86">
        <f t="shared" si="4"/>
        <v>1146.8456145452099</v>
      </c>
      <c r="AE86">
        <f>'IDT-1'!F86</f>
        <v>0</v>
      </c>
      <c r="AF86" s="26"/>
      <c r="AG86">
        <f t="shared" si="5"/>
        <v>1146.8456145452099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11.98447949526814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67.426982052544432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981.58480514939015</v>
      </c>
      <c r="P87" s="77">
        <v>37.46</v>
      </c>
      <c r="Q87" s="77">
        <v>23.35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420.75999999999993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-446.99</v>
      </c>
      <c r="AA87" s="117">
        <f>STOA!J87</f>
        <v>54.150000000000006</v>
      </c>
      <c r="AB87" s="117">
        <f>-STOA!P87</f>
        <v>0</v>
      </c>
      <c r="AC87">
        <f t="shared" si="3"/>
        <v>18.091031208081471</v>
      </c>
      <c r="AD87">
        <f t="shared" si="4"/>
        <v>1139.7595354891214</v>
      </c>
      <c r="AE87">
        <f>'IDT-1'!F87</f>
        <v>0</v>
      </c>
      <c r="AF87" s="26"/>
      <c r="AG87">
        <f t="shared" si="5"/>
        <v>1139.7595354891214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11.98447949526814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67.426982052544432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973.0808661608512</v>
      </c>
      <c r="P88" s="77">
        <v>37.46</v>
      </c>
      <c r="Q88" s="77">
        <v>23.35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420.64999999999992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-446</v>
      </c>
      <c r="AA88" s="117">
        <f>STOA!J88</f>
        <v>54.150000000000006</v>
      </c>
      <c r="AB88" s="117">
        <f>-STOA!P88</f>
        <v>0</v>
      </c>
      <c r="AC88">
        <f t="shared" si="3"/>
        <v>18.006439198735354</v>
      </c>
      <c r="AD88">
        <f t="shared" si="4"/>
        <v>1132.2201885099284</v>
      </c>
      <c r="AE88">
        <f>'IDT-1'!F88</f>
        <v>0</v>
      </c>
      <c r="AF88" s="26"/>
      <c r="AG88">
        <f t="shared" si="5"/>
        <v>1132.2201885099284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11.98447949526814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67.426982052544432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977.86731424984407</v>
      </c>
      <c r="P89" s="77">
        <v>37.46</v>
      </c>
      <c r="Q89" s="77">
        <v>23.35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420.52999999999992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-436</v>
      </c>
      <c r="AA89" s="117">
        <f>STOA!J89</f>
        <v>54.150000000000006</v>
      </c>
      <c r="AB89" s="117">
        <f>-STOA!P89</f>
        <v>0</v>
      </c>
      <c r="AC89">
        <f t="shared" si="3"/>
        <v>17.958722666696538</v>
      </c>
      <c r="AD89">
        <f t="shared" si="4"/>
        <v>1146.9343531309601</v>
      </c>
      <c r="AE89">
        <f>'IDT-1'!F89</f>
        <v>0</v>
      </c>
      <c r="AF89" s="26"/>
      <c r="AG89">
        <f t="shared" si="5"/>
        <v>1146.9343531309601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11.98447949526814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67.426982052544432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978.28762907652651</v>
      </c>
      <c r="P90" s="77">
        <v>37.46</v>
      </c>
      <c r="Q90" s="77">
        <v>23.35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420.53999999999996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-421</v>
      </c>
      <c r="AA90" s="117">
        <f>STOA!J90</f>
        <v>54.150000000000006</v>
      </c>
      <c r="AB90" s="117">
        <f>-STOA!P90</f>
        <v>0</v>
      </c>
      <c r="AC90">
        <f t="shared" si="3"/>
        <v>17.829337524338413</v>
      </c>
      <c r="AD90">
        <f t="shared" si="4"/>
        <v>1162.4940531000007</v>
      </c>
      <c r="AE90">
        <f>'IDT-1'!F90</f>
        <v>0</v>
      </c>
      <c r="AF90" s="26"/>
      <c r="AG90">
        <f t="shared" si="5"/>
        <v>1162.4940531000007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11.98447949526814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68.513078962743251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990.15496905132886</v>
      </c>
      <c r="P91" s="77">
        <v>37.46</v>
      </c>
      <c r="Q91" s="77">
        <v>23.35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413.73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-416</v>
      </c>
      <c r="AA91" s="117">
        <f>STOA!J91</f>
        <v>54.42</v>
      </c>
      <c r="AB91" s="117">
        <f>-STOA!P91</f>
        <v>0</v>
      </c>
      <c r="AC91">
        <f t="shared" si="3"/>
        <v>18.096057131315447</v>
      </c>
      <c r="AD91">
        <f t="shared" si="4"/>
        <v>1202.5807703780249</v>
      </c>
      <c r="AE91">
        <f>'IDT-1'!F91</f>
        <v>0</v>
      </c>
      <c r="AF91" s="26"/>
      <c r="AG91">
        <f t="shared" si="5"/>
        <v>1202.5807703780249</v>
      </c>
      <c r="AI91" s="75">
        <f>PXIL!J91</f>
        <v>0</v>
      </c>
      <c r="AJ91" s="75">
        <f>PXIL!P91</f>
        <v>0</v>
      </c>
      <c r="AK91" s="75">
        <f>RTM_IEX!J91</f>
        <v>28.94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11.98447949526814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68.513078962743251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990.15497668238447</v>
      </c>
      <c r="P92" s="77">
        <v>37.46</v>
      </c>
      <c r="Q92" s="77">
        <v>23.35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414.07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-412</v>
      </c>
      <c r="AA92" s="117">
        <f>STOA!J92</f>
        <v>54.42</v>
      </c>
      <c r="AB92" s="117">
        <f>-STOA!P92</f>
        <v>0</v>
      </c>
      <c r="AC92">
        <f t="shared" si="3"/>
        <v>18.148368688379957</v>
      </c>
      <c r="AD92">
        <f t="shared" si="4"/>
        <v>1216.5084664520157</v>
      </c>
      <c r="AE92">
        <f>'IDT-1'!F92</f>
        <v>0</v>
      </c>
      <c r="AF92" s="26"/>
      <c r="AG92">
        <f t="shared" si="5"/>
        <v>1216.5084664520157</v>
      </c>
      <c r="AI92" s="75">
        <f>PXIL!J92</f>
        <v>0</v>
      </c>
      <c r="AJ92" s="75">
        <f>PXIL!P92</f>
        <v>0</v>
      </c>
      <c r="AK92" s="75">
        <f>RTM_IEX!J92</f>
        <v>38.58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11.98447949526814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68.513078962743251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988.86991749604761</v>
      </c>
      <c r="P93" s="77">
        <v>37.46</v>
      </c>
      <c r="Q93" s="77">
        <v>23.35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414.35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-403</v>
      </c>
      <c r="AA93" s="117">
        <f>STOA!J93</f>
        <v>54.42</v>
      </c>
      <c r="AB93" s="117">
        <f>-STOA!P93</f>
        <v>0</v>
      </c>
      <c r="AC93">
        <f t="shared" si="3"/>
        <v>18.229373019840434</v>
      </c>
      <c r="AD93">
        <f t="shared" si="4"/>
        <v>1243.7124029342183</v>
      </c>
      <c r="AE93">
        <f>'IDT-1'!F93</f>
        <v>0</v>
      </c>
      <c r="AF93" s="26"/>
      <c r="AG93">
        <f t="shared" si="5"/>
        <v>1243.7124029342183</v>
      </c>
      <c r="AI93" s="75">
        <f>PXIL!J93</f>
        <v>0</v>
      </c>
      <c r="AJ93" s="75">
        <f>PXIL!P93</f>
        <v>0</v>
      </c>
      <c r="AK93" s="75">
        <f>RTM_IEX!J93</f>
        <v>57.87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11.98447949526814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68.513078962743251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987.54579555295265</v>
      </c>
      <c r="P94" s="77">
        <v>37.46</v>
      </c>
      <c r="Q94" s="77">
        <v>23.35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414.37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-395</v>
      </c>
      <c r="AA94" s="117">
        <f>STOA!J94</f>
        <v>54.42</v>
      </c>
      <c r="AB94" s="117">
        <f>-STOA!P94</f>
        <v>0</v>
      </c>
      <c r="AC94">
        <f t="shared" si="3"/>
        <v>18.146871726563639</v>
      </c>
      <c r="AD94">
        <f t="shared" si="4"/>
        <v>1250.4907822844004</v>
      </c>
      <c r="AE94">
        <f>'IDT-1'!F94</f>
        <v>0</v>
      </c>
      <c r="AF94" s="26"/>
      <c r="AG94">
        <f t="shared" si="5"/>
        <v>1250.4907822844004</v>
      </c>
      <c r="AI94" s="75">
        <f>PXIL!J94</f>
        <v>0</v>
      </c>
      <c r="AJ94" s="75">
        <f>PXIL!P94</f>
        <v>0</v>
      </c>
      <c r="AK94" s="75">
        <f>RTM_IEX!J94</f>
        <v>57.87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11.98447949526814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68.513078962743251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972.88761424143138</v>
      </c>
      <c r="P95" s="77">
        <v>37.46</v>
      </c>
      <c r="Q95" s="77">
        <v>23.35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414.39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-376</v>
      </c>
      <c r="AA95" s="117">
        <f>STOA!J95</f>
        <v>54.600000000000009</v>
      </c>
      <c r="AB95" s="117">
        <f>-STOA!P95</f>
        <v>0</v>
      </c>
      <c r="AC95">
        <f t="shared" si="3"/>
        <v>17.935787308100537</v>
      </c>
      <c r="AD95">
        <f t="shared" si="4"/>
        <v>1264.8836853913422</v>
      </c>
      <c r="AE95">
        <f>'IDT-1'!F95</f>
        <v>0</v>
      </c>
      <c r="AF95" s="26"/>
      <c r="AG95">
        <f t="shared" si="5"/>
        <v>1264.8836853913422</v>
      </c>
      <c r="AI95" s="75">
        <f>PXIL!J95</f>
        <v>0</v>
      </c>
      <c r="AJ95" s="75">
        <f>PXIL!P95</f>
        <v>0</v>
      </c>
      <c r="AK95" s="75">
        <f>RTM_IEX!J95</f>
        <v>67.510000000000005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11.98447949526814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68.513078962743251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965.35096045239072</v>
      </c>
      <c r="P96" s="77">
        <v>37.46</v>
      </c>
      <c r="Q96" s="77">
        <v>23.35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414.39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-362</v>
      </c>
      <c r="AA96" s="117">
        <f>STOA!J96</f>
        <v>54.600000000000009</v>
      </c>
      <c r="AB96" s="117">
        <f>-STOA!P96</f>
        <v>0</v>
      </c>
      <c r="AC96">
        <f t="shared" si="3"/>
        <v>17.745258969446244</v>
      </c>
      <c r="AD96">
        <f t="shared" si="4"/>
        <v>1271.5475599409556</v>
      </c>
      <c r="AE96">
        <f>'IDT-1'!F96</f>
        <v>0</v>
      </c>
      <c r="AF96" s="26"/>
      <c r="AG96">
        <f t="shared" si="5"/>
        <v>1271.5475599409556</v>
      </c>
      <c r="AI96" s="75">
        <f>PXIL!J96</f>
        <v>0</v>
      </c>
      <c r="AJ96" s="75">
        <f>PXIL!P96</f>
        <v>0</v>
      </c>
      <c r="AK96" s="75">
        <f>RTM_IEX!J96</f>
        <v>67.52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11.98447949526814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68.513078962743251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954.03202536384617</v>
      </c>
      <c r="P97" s="77">
        <v>37.46</v>
      </c>
      <c r="Q97" s="77">
        <v>23.35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414.67999999999995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-354</v>
      </c>
      <c r="AA97" s="117">
        <f>STOA!J97</f>
        <v>54.600000000000009</v>
      </c>
      <c r="AB97" s="117">
        <f>-STOA!P97</f>
        <v>0</v>
      </c>
      <c r="AC97">
        <f t="shared" si="3"/>
        <v>17.746931320489487</v>
      </c>
      <c r="AD97">
        <f t="shared" si="4"/>
        <v>1287.8069525013677</v>
      </c>
      <c r="AE97">
        <f>'IDT-1'!F97</f>
        <v>0</v>
      </c>
      <c r="AF97" s="26"/>
      <c r="AG97">
        <f t="shared" si="5"/>
        <v>1287.8069525013677</v>
      </c>
      <c r="AI97" s="75">
        <f>PXIL!J97</f>
        <v>0</v>
      </c>
      <c r="AJ97" s="75">
        <f>PXIL!P97</f>
        <v>0</v>
      </c>
      <c r="AK97" s="75">
        <f>RTM_IEX!J97</f>
        <v>86.81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11.98447949526814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68.513078962743251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946.23789411174073</v>
      </c>
      <c r="P98" s="77">
        <v>37.46</v>
      </c>
      <c r="Q98" s="77">
        <v>23.35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414.79999999999995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-343</v>
      </c>
      <c r="AA98" s="117">
        <f>STOA!J98</f>
        <v>54.600000000000009</v>
      </c>
      <c r="AB98" s="117">
        <f>-STOA!P98</f>
        <v>0</v>
      </c>
      <c r="AC98">
        <f t="shared" si="3"/>
        <v>17.496819562726813</v>
      </c>
      <c r="AD98">
        <f t="shared" si="4"/>
        <v>1281.7329330070252</v>
      </c>
      <c r="AE98">
        <f>'IDT-1'!F98</f>
        <v>0</v>
      </c>
      <c r="AF98" s="26"/>
      <c r="AG98">
        <f t="shared" si="5"/>
        <v>1281.7329330070252</v>
      </c>
      <c r="AI98" s="75">
        <f>PXIL!J98</f>
        <v>0</v>
      </c>
      <c r="AJ98" s="75">
        <f>PXIL!P98</f>
        <v>0</v>
      </c>
      <c r="AK98" s="75">
        <f>RTM_IEX!J98</f>
        <v>77.16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0.1884235799999997</v>
      </c>
      <c r="E99">
        <f t="shared" si="6"/>
        <v>0.28629612875355737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1.4564713975055386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18.040805910456641</v>
      </c>
      <c r="P99" s="77">
        <f t="shared" si="6"/>
        <v>0.7900848625523641</v>
      </c>
      <c r="Q99" s="77">
        <f t="shared" si="6"/>
        <v>0.46732758220502829</v>
      </c>
      <c r="R99" s="80">
        <f>SUM(R3:R98)/4000</f>
        <v>0.22936250000000019</v>
      </c>
      <c r="S99" s="80">
        <f t="shared" si="6"/>
        <v>0</v>
      </c>
      <c r="T99" s="78">
        <f t="shared" si="6"/>
        <v>0.86009750000000018</v>
      </c>
      <c r="U99" s="78">
        <f t="shared" si="6"/>
        <v>10.440247500000003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-4.5540799999999999</v>
      </c>
      <c r="AA99" s="117">
        <f t="shared" si="6"/>
        <v>1.2884300000000004</v>
      </c>
      <c r="AB99" s="117">
        <f t="shared" si="6"/>
        <v>0</v>
      </c>
      <c r="AC99">
        <f t="shared" si="6"/>
        <v>0.34744451628921219</v>
      </c>
      <c r="AD99">
        <f t="shared" si="6"/>
        <v>28.733257445183924</v>
      </c>
      <c r="AE99">
        <f t="shared" si="6"/>
        <v>0</v>
      </c>
      <c r="AG99">
        <f t="shared" si="6"/>
        <v>28.733257445183924</v>
      </c>
      <c r="AI99">
        <f t="shared" si="6"/>
        <v>0</v>
      </c>
      <c r="AJ99">
        <f t="shared" si="6"/>
        <v>0</v>
      </c>
      <c r="AK99">
        <f t="shared" si="6"/>
        <v>0.21098499999999998</v>
      </c>
      <c r="AL99">
        <f t="shared" si="6"/>
        <v>-0.62375000000000003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45042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1.3024800000000001</v>
      </c>
      <c r="E3">
        <f>GT_NG!S3</f>
        <v>2.1095433070866143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19.000268222671874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108.40096486090479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11.49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1.2522686562378369</v>
      </c>
      <c r="AD3">
        <f>SUM(B3:AB3,AI3:AR3)-AC3</f>
        <v>141.05098773442543</v>
      </c>
      <c r="AE3">
        <f>'IDT-1'!E3</f>
        <v>0</v>
      </c>
      <c r="AF3" s="26"/>
      <c r="AG3">
        <f>SUM(AD3:AF3)+AT3</f>
        <v>141.05098773442543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1.3024800000000001</v>
      </c>
      <c r="E4">
        <f>GT_NG!S4</f>
        <v>2.1095433070866143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19.000268222671874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106.83737733851932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11.49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1.238509086040845</v>
      </c>
      <c r="AD4">
        <f t="shared" ref="AD4:AD67" si="1">SUM(B4:AB4,AI4:AR4)-AC4</f>
        <v>139.50115978223698</v>
      </c>
      <c r="AE4">
        <f>'IDT-1'!E4</f>
        <v>0</v>
      </c>
      <c r="AF4" s="26"/>
      <c r="AG4">
        <f t="shared" ref="AG4:AG67" si="2">SUM(AD4:AF4)+AT4</f>
        <v>139.50115978223698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1.3024800000000001</v>
      </c>
      <c r="E5">
        <f>GT_NG!S5</f>
        <v>2.1095433070866143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19.000268222671874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106.04809137604164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11.44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1.2311233695710411</v>
      </c>
      <c r="AD5">
        <f t="shared" si="1"/>
        <v>138.66925953622908</v>
      </c>
      <c r="AE5">
        <f>'IDT-1'!E5</f>
        <v>0</v>
      </c>
      <c r="AF5" s="26"/>
      <c r="AG5">
        <f t="shared" si="2"/>
        <v>138.66925953622908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1.3024800000000001</v>
      </c>
      <c r="E6">
        <f>GT_NG!S6</f>
        <v>2.1095433070866143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19.000917918740036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106.05807502646367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11.44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1.2312169430201549</v>
      </c>
      <c r="AD6">
        <f t="shared" si="1"/>
        <v>138.67979930927018</v>
      </c>
      <c r="AE6">
        <f>'IDT-1'!E6</f>
        <v>0</v>
      </c>
      <c r="AF6" s="26"/>
      <c r="AG6">
        <f t="shared" si="2"/>
        <v>138.67979930927018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1.3024800000000001</v>
      </c>
      <c r="E7">
        <f>GT_NG!S7</f>
        <v>2.1095433070866143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19.330911749445779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104.98884998329744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11.44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1.2247117083505026</v>
      </c>
      <c r="AD7">
        <f t="shared" si="1"/>
        <v>137.94707333147934</v>
      </c>
      <c r="AE7">
        <f>'IDT-1'!E7</f>
        <v>0</v>
      </c>
      <c r="AF7" s="26"/>
      <c r="AG7">
        <f t="shared" si="2"/>
        <v>137.94707333147934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1.3024800000000001</v>
      </c>
      <c r="E8">
        <f>GT_NG!S8</f>
        <v>2.1095433070866143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19.330911749445779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104.3137258813547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11.44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1.2187706162534067</v>
      </c>
      <c r="AD8">
        <f t="shared" si="1"/>
        <v>137.27789032163369</v>
      </c>
      <c r="AE8">
        <f>'IDT-1'!E8</f>
        <v>0</v>
      </c>
      <c r="AF8" s="26"/>
      <c r="AG8">
        <f t="shared" si="2"/>
        <v>137.27789032163369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1.3024800000000001</v>
      </c>
      <c r="E9">
        <f>GT_NG!S9</f>
        <v>2.1095433070866143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19.330911749445779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104.31378605466675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11.44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1.2187711457785526</v>
      </c>
      <c r="AD9">
        <f t="shared" si="1"/>
        <v>137.27794996542059</v>
      </c>
      <c r="AE9">
        <f>'IDT-1'!E9</f>
        <v>0</v>
      </c>
      <c r="AF9" s="26"/>
      <c r="AG9">
        <f t="shared" si="2"/>
        <v>137.27794996542059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1.3024800000000001</v>
      </c>
      <c r="E10">
        <f>GT_NG!S10</f>
        <v>2.1095433070866143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19.330911749445779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103.69376734577226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11.44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1.213314981140281</v>
      </c>
      <c r="AD10">
        <f t="shared" si="1"/>
        <v>136.66338742116437</v>
      </c>
      <c r="AE10">
        <f>'IDT-1'!E10</f>
        <v>0</v>
      </c>
      <c r="AF10" s="26"/>
      <c r="AG10">
        <f t="shared" si="2"/>
        <v>136.66338742116437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1.3024800000000001</v>
      </c>
      <c r="E11">
        <f>GT_NG!S11</f>
        <v>2.1095433070866143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19.330911749445779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101.22899374571111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11.44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1.1916249734597428</v>
      </c>
      <c r="AD11">
        <f t="shared" si="1"/>
        <v>134.22030382878376</v>
      </c>
      <c r="AE11">
        <f>'IDT-1'!E11</f>
        <v>0</v>
      </c>
      <c r="AF11" s="26"/>
      <c r="AG11">
        <f t="shared" si="2"/>
        <v>134.22030382878376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1.3024800000000001</v>
      </c>
      <c r="E12">
        <f>GT_NG!S12</f>
        <v>2.1095433070866143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19.330911749445779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100.7988983785535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11.44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1.1878401342287559</v>
      </c>
      <c r="AD12">
        <f t="shared" si="1"/>
        <v>133.79399330085712</v>
      </c>
      <c r="AE12">
        <f>'IDT-1'!E12</f>
        <v>0</v>
      </c>
      <c r="AF12" s="26"/>
      <c r="AG12">
        <f t="shared" si="2"/>
        <v>133.79399330085712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1.3024800000000001</v>
      </c>
      <c r="E13">
        <f>GT_NG!S13</f>
        <v>2.1095433070866143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19.330911749445779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100.79890179852219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11.44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1.1878401643244805</v>
      </c>
      <c r="AD13">
        <f t="shared" si="1"/>
        <v>133.7939966907301</v>
      </c>
      <c r="AE13">
        <f>'IDT-1'!E13</f>
        <v>0</v>
      </c>
      <c r="AF13" s="26"/>
      <c r="AG13">
        <f t="shared" si="2"/>
        <v>133.7939966907301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1.3024800000000001</v>
      </c>
      <c r="E14">
        <f>GT_NG!S14</f>
        <v>2.1637735849056607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19.330911749445779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100.7988983785535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11.44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1.1883173606735635</v>
      </c>
      <c r="AD14">
        <f t="shared" si="1"/>
        <v>133.84774635223138</v>
      </c>
      <c r="AE14">
        <f>'IDT-1'!E14</f>
        <v>0</v>
      </c>
      <c r="AF14" s="26"/>
      <c r="AG14">
        <f t="shared" si="2"/>
        <v>133.84774635223138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1.3024800000000001</v>
      </c>
      <c r="E15">
        <f>GT_NG!S15</f>
        <v>2.1637735849056607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19.330911749445779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100.82409295739397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11.44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1.1885390729673597</v>
      </c>
      <c r="AD15">
        <f t="shared" si="1"/>
        <v>133.87271921877806</v>
      </c>
      <c r="AE15">
        <f>'IDT-1'!E15</f>
        <v>0</v>
      </c>
      <c r="AF15" s="26"/>
      <c r="AG15">
        <f t="shared" si="2"/>
        <v>133.87271921877806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1.3024800000000001</v>
      </c>
      <c r="E16">
        <f>GT_NG!S16</f>
        <v>2.1637735849056607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19.330911749445779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100.82408921316384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11.44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1.1885390400181346</v>
      </c>
      <c r="AD16">
        <f t="shared" si="1"/>
        <v>133.87271550749716</v>
      </c>
      <c r="AE16">
        <f>'IDT-1'!E16</f>
        <v>0</v>
      </c>
      <c r="AF16" s="26"/>
      <c r="AG16">
        <f t="shared" si="2"/>
        <v>133.87271550749716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1.3024800000000001</v>
      </c>
      <c r="E17">
        <f>GT_NG!S17</f>
        <v>2.1637735849056607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19.330911749445779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100.65192844583741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11.44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1.1870240252656621</v>
      </c>
      <c r="AD17">
        <f t="shared" si="1"/>
        <v>133.7020697549232</v>
      </c>
      <c r="AE17">
        <f>'IDT-1'!E17</f>
        <v>0</v>
      </c>
      <c r="AF17" s="26"/>
      <c r="AG17">
        <f t="shared" si="2"/>
        <v>133.7020697549232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1.3024800000000001</v>
      </c>
      <c r="E18">
        <f>GT_NG!S18</f>
        <v>2.1637735849056607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19.330911749445779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99.979556025941207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11.44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1.1811071479705753</v>
      </c>
      <c r="AD18">
        <f t="shared" si="1"/>
        <v>133.03561421232206</v>
      </c>
      <c r="AE18">
        <f>'IDT-1'!E18</f>
        <v>0</v>
      </c>
      <c r="AF18" s="26"/>
      <c r="AG18">
        <f t="shared" si="2"/>
        <v>133.03561421232206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1.3024800000000001</v>
      </c>
      <c r="E19">
        <f>GT_NG!S19</f>
        <v>2.1637735849056607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19.330911749445779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93.619541431648173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11.44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1.1251390195407966</v>
      </c>
      <c r="AD19">
        <f t="shared" si="1"/>
        <v>126.73156774645881</v>
      </c>
      <c r="AE19">
        <f>'IDT-1'!E19</f>
        <v>0</v>
      </c>
      <c r="AF19" s="26"/>
      <c r="AG19">
        <f t="shared" si="2"/>
        <v>126.73156774645881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1.3024800000000001</v>
      </c>
      <c r="E20">
        <f>GT_NG!S20</f>
        <v>2.1637735849056607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19.330911749445779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93.619556025941193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11.44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1.1251391479705752</v>
      </c>
      <c r="AD20">
        <f t="shared" si="1"/>
        <v>126.73158221232205</v>
      </c>
      <c r="AE20">
        <f>'IDT-1'!E20</f>
        <v>0</v>
      </c>
      <c r="AF20" s="26"/>
      <c r="AG20">
        <f t="shared" si="2"/>
        <v>126.73158221232205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1.3024800000000001</v>
      </c>
      <c r="E21">
        <f>GT_NG!S21</f>
        <v>2.1637735849056607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19.330911749445779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93.619511209429433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11.44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1.1251387535852717</v>
      </c>
      <c r="AD21">
        <f t="shared" si="1"/>
        <v>126.7315377901956</v>
      </c>
      <c r="AE21">
        <f>'IDT-1'!E21</f>
        <v>0</v>
      </c>
      <c r="AF21" s="26"/>
      <c r="AG21">
        <f t="shared" si="2"/>
        <v>126.7315377901956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1.3024800000000001</v>
      </c>
      <c r="E22">
        <f>GT_NG!S22</f>
        <v>2.1637735849056607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19.330911749445779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93.619525803722439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11.44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1.1251388820150501</v>
      </c>
      <c r="AD22">
        <f t="shared" si="1"/>
        <v>126.73155225605882</v>
      </c>
      <c r="AE22">
        <f>'IDT-1'!E22</f>
        <v>0</v>
      </c>
      <c r="AF22" s="26"/>
      <c r="AG22">
        <f t="shared" si="2"/>
        <v>126.73155225605882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1.3024800000000001</v>
      </c>
      <c r="E23">
        <f>GT_NG!S23</f>
        <v>2.1637735849056607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19.330911749445779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93.344620555025031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11.44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1.122719715826513</v>
      </c>
      <c r="AD23">
        <f t="shared" si="1"/>
        <v>126.45906617354996</v>
      </c>
      <c r="AE23">
        <f>'IDT-1'!E23</f>
        <v>0</v>
      </c>
      <c r="AF23" s="26"/>
      <c r="AG23">
        <f t="shared" si="2"/>
        <v>126.45906617354996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1.3024800000000001</v>
      </c>
      <c r="E24">
        <f>GT_NG!S24</f>
        <v>2.1637735849056607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19.330911749445779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94.814067108336573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11.44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1.1356508454956546</v>
      </c>
      <c r="AD24">
        <f t="shared" si="1"/>
        <v>127.91558159719236</v>
      </c>
      <c r="AE24">
        <f>'IDT-1'!E24</f>
        <v>0</v>
      </c>
      <c r="AF24" s="26"/>
      <c r="AG24">
        <f t="shared" si="2"/>
        <v>127.91558159719236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1.3024800000000001</v>
      </c>
      <c r="E25">
        <f>GT_NG!S25</f>
        <v>2.1637735849056607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17.919999999999998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95.585349246612523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11.44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1.1300221049173602</v>
      </c>
      <c r="AD25">
        <f t="shared" si="1"/>
        <v>127.28158072660084</v>
      </c>
      <c r="AE25">
        <f>'IDT-1'!E25</f>
        <v>0</v>
      </c>
      <c r="AF25" s="26"/>
      <c r="AG25">
        <f t="shared" si="2"/>
        <v>127.28158072660084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1.3024800000000001</v>
      </c>
      <c r="E26">
        <f>GT_NG!S26</f>
        <v>2.1637735849056607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17.919999999999998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96.954128355677909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11.44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1.1420673610771355</v>
      </c>
      <c r="AD26">
        <f t="shared" si="1"/>
        <v>128.63831457950644</v>
      </c>
      <c r="AE26">
        <f>'IDT-1'!E26</f>
        <v>0</v>
      </c>
      <c r="AF26" s="26"/>
      <c r="AG26">
        <f t="shared" si="2"/>
        <v>128.63831457950644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1.3024800000000001</v>
      </c>
      <c r="E27">
        <f>GT_NG!S27</f>
        <v>2.1637735849056607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19.330911749445779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101.46341280953256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11.44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1.1941650876661793</v>
      </c>
      <c r="AD27">
        <f t="shared" si="1"/>
        <v>134.50641305621781</v>
      </c>
      <c r="AE27">
        <f>'IDT-1'!E27</f>
        <v>0</v>
      </c>
      <c r="AF27" s="26"/>
      <c r="AG27">
        <f t="shared" si="2"/>
        <v>134.50641305621781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1.3024800000000001</v>
      </c>
      <c r="E28">
        <f>GT_NG!S28</f>
        <v>2.1637735849056607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19.330911749445779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98.629366192619941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11.44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1.1692254774373483</v>
      </c>
      <c r="AD28">
        <f t="shared" si="1"/>
        <v>131.69730604953403</v>
      </c>
      <c r="AE28">
        <f>'IDT-1'!E28</f>
        <v>0</v>
      </c>
      <c r="AF28" s="26"/>
      <c r="AG28">
        <f t="shared" si="2"/>
        <v>131.69730604953403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1.3024800000000001</v>
      </c>
      <c r="E29">
        <f>GT_NG!S29</f>
        <v>2.1637735849056607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19.330911749445779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99.290062499230316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11.44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1.1750396049355194</v>
      </c>
      <c r="AD29">
        <f t="shared" si="1"/>
        <v>132.35218822864624</v>
      </c>
      <c r="AE29">
        <f>'IDT-1'!E29</f>
        <v>0</v>
      </c>
      <c r="AF29" s="26"/>
      <c r="AG29">
        <f t="shared" si="2"/>
        <v>132.35218822864624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1.3024800000000001</v>
      </c>
      <c r="E30">
        <f>GT_NG!S30</f>
        <v>2.1637735849056607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19.330911749445779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99.290062499230316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11.44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1.1750396049355194</v>
      </c>
      <c r="AD30">
        <f t="shared" si="1"/>
        <v>132.35218822864624</v>
      </c>
      <c r="AE30">
        <f>'IDT-1'!E30</f>
        <v>0</v>
      </c>
      <c r="AF30" s="26"/>
      <c r="AG30">
        <f t="shared" si="2"/>
        <v>132.35218822864624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1.3024800000000001</v>
      </c>
      <c r="E31">
        <f>GT_NG!S31</f>
        <v>2.1637735849056607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19.330911749445779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114.33393732420215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11.44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1.3074257033952716</v>
      </c>
      <c r="AD31">
        <f t="shared" si="1"/>
        <v>147.26367695515833</v>
      </c>
      <c r="AE31">
        <f>'IDT-1'!E31</f>
        <v>0</v>
      </c>
      <c r="AF31" s="26"/>
      <c r="AG31">
        <f t="shared" si="2"/>
        <v>147.26367695515833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1.3024800000000001</v>
      </c>
      <c r="E32">
        <f>GT_NG!S32</f>
        <v>2.1637735849056607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19.330911749445779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112.67487634573592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11.44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1.2928259667847688</v>
      </c>
      <c r="AD32">
        <f t="shared" si="1"/>
        <v>145.61921571330259</v>
      </c>
      <c r="AE32">
        <f>'IDT-1'!E32</f>
        <v>0</v>
      </c>
      <c r="AF32" s="26"/>
      <c r="AG32">
        <f t="shared" si="2"/>
        <v>145.61921571330259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1.3024800000000001</v>
      </c>
      <c r="E33">
        <f>GT_NG!S33</f>
        <v>2.1637735849056607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19.330911749445779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110.84824128987661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11.44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1.2767515782932071</v>
      </c>
      <c r="AD33">
        <f t="shared" si="1"/>
        <v>143.80865504593484</v>
      </c>
      <c r="AE33">
        <f>'IDT-1'!E33</f>
        <v>0</v>
      </c>
      <c r="AF33" s="26"/>
      <c r="AG33">
        <f t="shared" si="2"/>
        <v>143.80865504593484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1.3024800000000001</v>
      </c>
      <c r="E34">
        <f>GT_NG!S34</f>
        <v>2.1637735849056607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19.330911749445779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110.88061063055748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11.44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1.2770364284911986</v>
      </c>
      <c r="AD34">
        <f t="shared" si="1"/>
        <v>143.84073953641774</v>
      </c>
      <c r="AE34">
        <f>'IDT-1'!E34</f>
        <v>0</v>
      </c>
      <c r="AF34" s="26"/>
      <c r="AG34">
        <f t="shared" si="2"/>
        <v>143.84073953641774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1.3024800000000001</v>
      </c>
      <c r="E35">
        <f>GT_NG!S35</f>
        <v>2.1637735849056607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19.330911749445779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110.97753086319713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11.44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1.4476413265384274</v>
      </c>
      <c r="AD35">
        <f t="shared" si="1"/>
        <v>163.05705487101014</v>
      </c>
      <c r="AE35">
        <f>'IDT-1'!E35</f>
        <v>0</v>
      </c>
      <c r="AF35" s="26"/>
      <c r="AG35">
        <f t="shared" si="2"/>
        <v>163.05705487101014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19.29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1.3024800000000001</v>
      </c>
      <c r="E36">
        <f>GT_NG!S36</f>
        <v>2.1637735849056607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19.330911749445779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111.14730413619057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11.44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1.5340553313407697</v>
      </c>
      <c r="AD36">
        <f t="shared" si="1"/>
        <v>172.79041413920123</v>
      </c>
      <c r="AE36">
        <f>'IDT-1'!E36</f>
        <v>0</v>
      </c>
      <c r="AF36" s="26"/>
      <c r="AG36">
        <f t="shared" si="2"/>
        <v>172.79041413920123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28.94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1.3024800000000001</v>
      </c>
      <c r="E37">
        <f>GT_NG!S37</f>
        <v>2.1637735849056607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19.330911749445779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111.66635861308535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11.44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1.6658710107374437</v>
      </c>
      <c r="AD37">
        <f t="shared" si="1"/>
        <v>187.63765293669934</v>
      </c>
      <c r="AE37">
        <f>'IDT-1'!E37</f>
        <v>0</v>
      </c>
      <c r="AF37" s="26"/>
      <c r="AG37">
        <f t="shared" si="2"/>
        <v>187.63765293669934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43.4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1.3024800000000001</v>
      </c>
      <c r="E38">
        <f>GT_NG!S38</f>
        <v>2.1637735849056607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19.330911749445779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112.40204278272843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11.44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1.7572650314303029</v>
      </c>
      <c r="AD38">
        <f t="shared" si="1"/>
        <v>197.93194308564958</v>
      </c>
      <c r="AE38">
        <f>'IDT-1'!E38</f>
        <v>0</v>
      </c>
      <c r="AF38" s="26"/>
      <c r="AG38">
        <f t="shared" si="2"/>
        <v>197.93194308564958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53.05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1.2150000000000001</v>
      </c>
      <c r="E39">
        <f>GT_NG!S39</f>
        <v>2.0382965299684539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112.66294725768577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11.44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24.11</v>
      </c>
      <c r="AB39" s="117">
        <f>-STOA!Q39</f>
        <v>0</v>
      </c>
      <c r="AC39">
        <f t="shared" si="0"/>
        <v>1.8457749708857301</v>
      </c>
      <c r="AD39">
        <f t="shared" si="1"/>
        <v>207.90138081158355</v>
      </c>
      <c r="AE39">
        <f>'IDT-1'!E39</f>
        <v>0</v>
      </c>
      <c r="AF39" s="26"/>
      <c r="AG39">
        <f t="shared" si="2"/>
        <v>207.90138081158355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38.58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1.2150000000000001</v>
      </c>
      <c r="E40">
        <f>GT_NG!S40</f>
        <v>2.0382965299684539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112.72052925768577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11.44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24.11</v>
      </c>
      <c r="AB40" s="117">
        <f>-STOA!Q40</f>
        <v>0</v>
      </c>
      <c r="AC40">
        <f t="shared" si="0"/>
        <v>1.9736176924857296</v>
      </c>
      <c r="AD40">
        <f t="shared" si="1"/>
        <v>222.30112008998356</v>
      </c>
      <c r="AE40">
        <f>'IDT-1'!E40</f>
        <v>0</v>
      </c>
      <c r="AF40" s="26"/>
      <c r="AG40">
        <f t="shared" si="2"/>
        <v>222.30112008998356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53.05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1.2150000000000001</v>
      </c>
      <c r="E41">
        <f>GT_NG!S41</f>
        <v>1.984170616113744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112.97296425768576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11.44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24.11</v>
      </c>
      <c r="AB41" s="117">
        <f>-STOA!Q41</f>
        <v>0</v>
      </c>
      <c r="AC41">
        <f t="shared" si="0"/>
        <v>2.0601948124438083</v>
      </c>
      <c r="AD41">
        <f t="shared" si="1"/>
        <v>232.05285205617076</v>
      </c>
      <c r="AE41">
        <f>'IDT-1'!E41</f>
        <v>0</v>
      </c>
      <c r="AF41" s="26"/>
      <c r="AG41">
        <f t="shared" si="2"/>
        <v>232.05285205617076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62.69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1.2150000000000001</v>
      </c>
      <c r="E42">
        <f>GT_NG!S42</f>
        <v>1.984170616113744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111.43844043994268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11.44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24.11</v>
      </c>
      <c r="AB42" s="117">
        <f>-STOA!Q42</f>
        <v>0</v>
      </c>
      <c r="AC42">
        <f t="shared" si="0"/>
        <v>2.0891950028476689</v>
      </c>
      <c r="AD42">
        <f t="shared" si="1"/>
        <v>235.31932804802378</v>
      </c>
      <c r="AE42">
        <f>'IDT-1'!E42</f>
        <v>0</v>
      </c>
      <c r="AF42" s="26"/>
      <c r="AG42">
        <f t="shared" si="2"/>
        <v>235.31932804802378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67.52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1.2150000000000001</v>
      </c>
      <c r="E43">
        <f>GT_NG!S43</f>
        <v>1.984170616113744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111.80970395459144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11.44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24.11</v>
      </c>
      <c r="AB43" s="117">
        <f>-STOA!Q43</f>
        <v>0</v>
      </c>
      <c r="AC43">
        <f t="shared" si="0"/>
        <v>2.177294121776578</v>
      </c>
      <c r="AD43">
        <f t="shared" si="1"/>
        <v>245.24249244374366</v>
      </c>
      <c r="AE43">
        <f>'IDT-1'!E43</f>
        <v>0</v>
      </c>
      <c r="AF43" s="26"/>
      <c r="AG43">
        <f t="shared" si="2"/>
        <v>245.24249244374366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77.16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1.2150000000000001</v>
      </c>
      <c r="E44">
        <f>GT_NG!S44</f>
        <v>1.984170616113744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111.70298249381017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11.44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24.11</v>
      </c>
      <c r="AB44" s="117">
        <f>-STOA!Q44</f>
        <v>0</v>
      </c>
      <c r="AC44">
        <f t="shared" si="0"/>
        <v>2.2273069729217032</v>
      </c>
      <c r="AD44">
        <f t="shared" si="1"/>
        <v>250.87575813181726</v>
      </c>
      <c r="AE44">
        <f>'IDT-1'!E44</f>
        <v>0</v>
      </c>
      <c r="AF44" s="26"/>
      <c r="AG44">
        <f t="shared" si="2"/>
        <v>250.87575813181726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82.95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1.2150000000000001</v>
      </c>
      <c r="E45">
        <f>GT_NG!S45</f>
        <v>1.984170616113744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111.88208397379317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11.44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24.11</v>
      </c>
      <c r="AB45" s="117">
        <f>-STOA!Q45</f>
        <v>0</v>
      </c>
      <c r="AC45">
        <f t="shared" si="0"/>
        <v>2.2628510659455534</v>
      </c>
      <c r="AD45">
        <f t="shared" si="1"/>
        <v>254.87931551877642</v>
      </c>
      <c r="AE45">
        <f>'IDT-1'!E45</f>
        <v>0</v>
      </c>
      <c r="AF45" s="26"/>
      <c r="AG45">
        <f t="shared" si="2"/>
        <v>254.87931551877642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86.81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1.2150000000000001</v>
      </c>
      <c r="E46">
        <f>GT_NG!S46</f>
        <v>1.984170616113744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111.90040697379317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11.44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24.11</v>
      </c>
      <c r="AB46" s="117">
        <f>-STOA!Q46</f>
        <v>0</v>
      </c>
      <c r="AC46">
        <f t="shared" si="0"/>
        <v>2.2968923083455532</v>
      </c>
      <c r="AD46">
        <f t="shared" si="1"/>
        <v>258.71359727637645</v>
      </c>
      <c r="AE46">
        <f>'IDT-1'!E46</f>
        <v>0</v>
      </c>
      <c r="AF46" s="26"/>
      <c r="AG46">
        <f t="shared" si="2"/>
        <v>258.71359727637645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90.66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1.2150000000000001</v>
      </c>
      <c r="E47">
        <f>GT_NG!S47</f>
        <v>1.984170616113744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112.08735434920999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11.44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24.11</v>
      </c>
      <c r="AB47" s="117">
        <f>-STOA!Q47</f>
        <v>0</v>
      </c>
      <c r="AC47">
        <f t="shared" si="0"/>
        <v>2.3070734452492214</v>
      </c>
      <c r="AD47">
        <f t="shared" si="1"/>
        <v>259.86036351488957</v>
      </c>
      <c r="AE47">
        <f>'IDT-1'!E47</f>
        <v>0</v>
      </c>
      <c r="AF47" s="26"/>
      <c r="AG47">
        <f t="shared" si="2"/>
        <v>259.86036351488957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91.63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1.2150000000000001</v>
      </c>
      <c r="E48">
        <f>GT_NG!S48</f>
        <v>1.9742311427646486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111.66726240202108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11.44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24.11</v>
      </c>
      <c r="AB48" s="117">
        <f>-STOA!Q48</f>
        <v>0</v>
      </c>
      <c r="AC48">
        <f t="shared" si="0"/>
        <v>2.3117371687484871</v>
      </c>
      <c r="AD48">
        <f t="shared" si="1"/>
        <v>260.38566837085233</v>
      </c>
      <c r="AE48">
        <f>'IDT-1'!E48</f>
        <v>0</v>
      </c>
      <c r="AF48" s="26"/>
      <c r="AG48">
        <f t="shared" si="2"/>
        <v>260.38566837085233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92.59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1.2150000000000001</v>
      </c>
      <c r="E49">
        <f>GT_NG!S49</f>
        <v>1.9742311427646486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110.36846398587822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11.44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24.11</v>
      </c>
      <c r="AB49" s="117">
        <f>-STOA!Q49</f>
        <v>0</v>
      </c>
      <c r="AC49">
        <f t="shared" si="0"/>
        <v>2.3088437426864301</v>
      </c>
      <c r="AD49">
        <f t="shared" si="1"/>
        <v>260.05976338077153</v>
      </c>
      <c r="AE49">
        <f>'IDT-1'!E49</f>
        <v>0</v>
      </c>
      <c r="AF49" s="26"/>
      <c r="AG49">
        <f t="shared" si="2"/>
        <v>260.05976338077153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93.56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1.2150000000000001</v>
      </c>
      <c r="E50">
        <f>GT_NG!S50</f>
        <v>1.9742311427646486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109.71979601569902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11.44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24.11</v>
      </c>
      <c r="AB50" s="117">
        <f>-STOA!Q50</f>
        <v>0</v>
      </c>
      <c r="AC50">
        <f t="shared" si="0"/>
        <v>2.3201194645488532</v>
      </c>
      <c r="AD50">
        <f t="shared" si="1"/>
        <v>261.32981968872991</v>
      </c>
      <c r="AE50">
        <f>'IDT-1'!E50</f>
        <v>0</v>
      </c>
      <c r="AF50" s="26"/>
      <c r="AG50">
        <f t="shared" si="2"/>
        <v>261.32981968872991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95.49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1.2150000000000001</v>
      </c>
      <c r="E51">
        <f>GT_NG!S51</f>
        <v>1.9742311427646486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108.31143737230957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11.44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24.11</v>
      </c>
      <c r="AB51" s="117">
        <f>-STOA!Q51</f>
        <v>0</v>
      </c>
      <c r="AC51">
        <f t="shared" si="0"/>
        <v>2.3161739084870256</v>
      </c>
      <c r="AD51">
        <f t="shared" si="1"/>
        <v>260.88540660140222</v>
      </c>
      <c r="AE51">
        <f>'IDT-1'!E51</f>
        <v>0</v>
      </c>
      <c r="AF51" s="26"/>
      <c r="AG51">
        <f t="shared" si="2"/>
        <v>260.88540660140222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96.45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1.2150000000000001</v>
      </c>
      <c r="E52">
        <f>GT_NG!S52</f>
        <v>1.9742311427646486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107.72454116397661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11.44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24.11</v>
      </c>
      <c r="AB52" s="117">
        <f>-STOA!Q52</f>
        <v>0</v>
      </c>
      <c r="AC52">
        <f t="shared" si="0"/>
        <v>2.3279932218536956</v>
      </c>
      <c r="AD52">
        <f t="shared" si="1"/>
        <v>262.21669107970257</v>
      </c>
      <c r="AE52">
        <f>'IDT-1'!E52</f>
        <v>0</v>
      </c>
      <c r="AF52" s="26"/>
      <c r="AG52">
        <f t="shared" si="2"/>
        <v>262.21669107970257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98.38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1.2150000000000001</v>
      </c>
      <c r="E53">
        <f>GT_NG!S53</f>
        <v>1.9742311427646486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107.92298783115008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11.44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24.11</v>
      </c>
      <c r="AB53" s="117">
        <f>-STOA!Q53</f>
        <v>0</v>
      </c>
      <c r="AC53">
        <f t="shared" si="0"/>
        <v>2.3467235525248222</v>
      </c>
      <c r="AD53">
        <f t="shared" si="1"/>
        <v>264.32640741620492</v>
      </c>
      <c r="AE53">
        <f>'IDT-1'!E53</f>
        <v>0</v>
      </c>
      <c r="AF53" s="26"/>
      <c r="AG53">
        <f t="shared" si="2"/>
        <v>264.32640741620492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100.31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1.2150000000000001</v>
      </c>
      <c r="E54">
        <f>GT_NG!S54</f>
        <v>1.9742311427646486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107.88782783115006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11.44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24.11</v>
      </c>
      <c r="AB54" s="117">
        <f>-STOA!Q54</f>
        <v>0</v>
      </c>
      <c r="AC54">
        <f t="shared" si="0"/>
        <v>2.3548621445248221</v>
      </c>
      <c r="AD54">
        <f t="shared" si="1"/>
        <v>265.24310882420491</v>
      </c>
      <c r="AE54">
        <f>'IDT-1'!E54</f>
        <v>0</v>
      </c>
      <c r="AF54" s="26"/>
      <c r="AG54">
        <f t="shared" si="2"/>
        <v>265.24310882420491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101.27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1.2150000000000001</v>
      </c>
      <c r="E55">
        <f>GT_NG!S55</f>
        <v>1.9742311427646486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107.80127886067655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11.44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24.11</v>
      </c>
      <c r="AB55" s="117">
        <f>-STOA!Q55</f>
        <v>0</v>
      </c>
      <c r="AC55">
        <f t="shared" si="0"/>
        <v>2.3626365135846554</v>
      </c>
      <c r="AD55">
        <f t="shared" si="1"/>
        <v>266.1187854846716</v>
      </c>
      <c r="AE55">
        <f>'IDT-1'!E55</f>
        <v>0</v>
      </c>
      <c r="AF55" s="26"/>
      <c r="AG55">
        <f t="shared" si="2"/>
        <v>266.1187854846716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102.24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1.2150000000000001</v>
      </c>
      <c r="E56">
        <f>GT_NG!S56</f>
        <v>1.9742311427646486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107.88353986067654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11.44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24.11</v>
      </c>
      <c r="AB56" s="117">
        <f>-STOA!Q56</f>
        <v>0</v>
      </c>
      <c r="AC56">
        <f t="shared" si="0"/>
        <v>2.3463764103846549</v>
      </c>
      <c r="AD56">
        <f t="shared" si="1"/>
        <v>264.28730658787157</v>
      </c>
      <c r="AE56">
        <f>'IDT-1'!E56</f>
        <v>0</v>
      </c>
      <c r="AF56" s="26"/>
      <c r="AG56">
        <f t="shared" si="2"/>
        <v>264.28730658787157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100.31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1.2150000000000001</v>
      </c>
      <c r="E57">
        <f>GT_NG!S57</f>
        <v>1.9742311427646486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107.87320486067654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11.44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24.11</v>
      </c>
      <c r="AB57" s="117">
        <f>-STOA!Q57</f>
        <v>0</v>
      </c>
      <c r="AC57">
        <f t="shared" si="0"/>
        <v>2.3377494623846551</v>
      </c>
      <c r="AD57">
        <f t="shared" si="1"/>
        <v>263.31559853587157</v>
      </c>
      <c r="AE57">
        <f>'IDT-1'!E57</f>
        <v>0</v>
      </c>
      <c r="AF57" s="26"/>
      <c r="AG57">
        <f t="shared" si="2"/>
        <v>263.31559853587157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99.34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1.2150000000000001</v>
      </c>
      <c r="E58">
        <f>GT_NG!S58</f>
        <v>1.9742311427646486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107.87320486067654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11.44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24.11</v>
      </c>
      <c r="AB58" s="117">
        <f>-STOA!Q58</f>
        <v>0</v>
      </c>
      <c r="AC58">
        <f t="shared" si="0"/>
        <v>2.3377494623846551</v>
      </c>
      <c r="AD58">
        <f t="shared" si="1"/>
        <v>263.31559853587157</v>
      </c>
      <c r="AE58">
        <f>'IDT-1'!E58</f>
        <v>0</v>
      </c>
      <c r="AF58" s="26"/>
      <c r="AG58">
        <f t="shared" si="2"/>
        <v>263.31559853587157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99.34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1.2150000000000001</v>
      </c>
      <c r="E59">
        <f>GT_NG!S59</f>
        <v>1.9742311427646486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19.000880240908039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107.84338216397661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11.44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24.11</v>
      </c>
      <c r="AB59" s="117">
        <f>-STOA!Q59</f>
        <v>0</v>
      </c>
      <c r="AC59">
        <f t="shared" si="0"/>
        <v>2.3483107432193142</v>
      </c>
      <c r="AD59">
        <f t="shared" si="1"/>
        <v>264.50518280442998</v>
      </c>
      <c r="AE59">
        <f>'IDT-1'!E59</f>
        <v>0</v>
      </c>
      <c r="AF59" s="26"/>
      <c r="AG59">
        <f t="shared" si="2"/>
        <v>264.50518280442998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101.27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1.2150000000000001</v>
      </c>
      <c r="E60">
        <f>GT_NG!S60</f>
        <v>1.9742311427646486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19.000880240908039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108.55097600166184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11.44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24.11</v>
      </c>
      <c r="AB60" s="117">
        <f>-STOA!Q60</f>
        <v>0</v>
      </c>
      <c r="AC60">
        <f t="shared" si="0"/>
        <v>2.3715215689909441</v>
      </c>
      <c r="AD60">
        <f t="shared" si="1"/>
        <v>267.1195658163436</v>
      </c>
      <c r="AE60">
        <f>'IDT-1'!E60</f>
        <v>0</v>
      </c>
      <c r="AF60" s="26"/>
      <c r="AG60">
        <f t="shared" si="2"/>
        <v>267.1195658163436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103.2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1.2150000000000001</v>
      </c>
      <c r="E61">
        <f>GT_NG!S61</f>
        <v>1.9742311427646486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19.000880240908039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108.56795330116354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11.44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24.11</v>
      </c>
      <c r="AB61" s="117">
        <f>-STOA!Q61</f>
        <v>0</v>
      </c>
      <c r="AC61">
        <f t="shared" si="0"/>
        <v>2.3802069692265588</v>
      </c>
      <c r="AD61">
        <f t="shared" si="1"/>
        <v>268.09785771560968</v>
      </c>
      <c r="AE61">
        <f>'IDT-1'!E61</f>
        <v>0</v>
      </c>
      <c r="AF61" s="26"/>
      <c r="AG61">
        <f t="shared" si="2"/>
        <v>268.09785771560968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104.17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1.2150000000000001</v>
      </c>
      <c r="E62">
        <f>GT_NG!S62</f>
        <v>1.9742311427646486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19.000880240908039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109.25231927134274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11.44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24.11</v>
      </c>
      <c r="AB62" s="117">
        <f>-STOA!Q62</f>
        <v>0</v>
      </c>
      <c r="AC62">
        <f t="shared" si="0"/>
        <v>2.3946773897641358</v>
      </c>
      <c r="AD62">
        <f t="shared" si="1"/>
        <v>269.72775326525129</v>
      </c>
      <c r="AE62">
        <f>'IDT-1'!E62</f>
        <v>0</v>
      </c>
      <c r="AF62" s="26"/>
      <c r="AG62">
        <f t="shared" si="2"/>
        <v>269.72775326525129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105.13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1.2150000000000001</v>
      </c>
      <c r="E63">
        <f>GT_NG!S63</f>
        <v>1.9742311427646486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19.000880240908039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110.55160907789532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11.44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24.11</v>
      </c>
      <c r="AB63" s="117">
        <f>-STOA!Q63</f>
        <v>0</v>
      </c>
      <c r="AC63">
        <f t="shared" si="0"/>
        <v>2.3976631400617983</v>
      </c>
      <c r="AD63">
        <f t="shared" si="1"/>
        <v>270.0640573215062</v>
      </c>
      <c r="AE63">
        <f>'IDT-1'!E63</f>
        <v>0</v>
      </c>
      <c r="AF63" s="26"/>
      <c r="AG63">
        <f t="shared" si="2"/>
        <v>270.0640573215062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104.17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1.2150000000000001</v>
      </c>
      <c r="E64">
        <f>GT_NG!S64</f>
        <v>1.9742311427646486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19.000880240908039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111.91266365751909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11.44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24.11</v>
      </c>
      <c r="AB64" s="117">
        <f>-STOA!Q64</f>
        <v>0</v>
      </c>
      <c r="AC64">
        <f t="shared" si="0"/>
        <v>2.3841204203624877</v>
      </c>
      <c r="AD64">
        <f t="shared" si="1"/>
        <v>268.53865462082928</v>
      </c>
      <c r="AE64">
        <f>'IDT-1'!E64</f>
        <v>0</v>
      </c>
      <c r="AF64" s="26"/>
      <c r="AG64">
        <f t="shared" si="2"/>
        <v>268.53865462082928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101.27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1.2150000000000001</v>
      </c>
      <c r="E65">
        <f>GT_NG!S65</f>
        <v>1.9742311427646486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19.000880240908039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112.84156778098104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11.44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24.11</v>
      </c>
      <c r="AB65" s="117">
        <f>-STOA!Q65</f>
        <v>0</v>
      </c>
      <c r="AC65">
        <f t="shared" si="0"/>
        <v>2.375310776648953</v>
      </c>
      <c r="AD65">
        <f t="shared" si="1"/>
        <v>267.54636838800474</v>
      </c>
      <c r="AE65">
        <f>'IDT-1'!E65</f>
        <v>0</v>
      </c>
      <c r="AF65" s="26"/>
      <c r="AG65">
        <f t="shared" si="2"/>
        <v>267.54636838800474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99.34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1.2150000000000001</v>
      </c>
      <c r="E66">
        <f>GT_NG!S66</f>
        <v>1.9742311427646486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19.000880240908039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113.93392942908106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11.44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24.11</v>
      </c>
      <c r="AB66" s="117">
        <f>-STOA!Q66</f>
        <v>0</v>
      </c>
      <c r="AC66">
        <f t="shared" si="0"/>
        <v>2.3679395591522328</v>
      </c>
      <c r="AD66">
        <f t="shared" si="1"/>
        <v>266.71610125360155</v>
      </c>
      <c r="AE66">
        <f>'IDT-1'!E66</f>
        <v>0</v>
      </c>
      <c r="AF66" s="26"/>
      <c r="AG66">
        <f t="shared" si="2"/>
        <v>266.71610125360155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97.41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1.2150000000000001</v>
      </c>
      <c r="E67">
        <f>GT_NG!S67</f>
        <v>1.9742311427646486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19.000880240908039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115.00320714776726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11.44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24.11</v>
      </c>
      <c r="AB67" s="117">
        <f>-STOA!Q67</f>
        <v>0</v>
      </c>
      <c r="AC67">
        <f t="shared" si="0"/>
        <v>2.3434692030766717</v>
      </c>
      <c r="AD67">
        <f t="shared" si="1"/>
        <v>263.9598493283633</v>
      </c>
      <c r="AE67">
        <f>'IDT-1'!E67</f>
        <v>0</v>
      </c>
      <c r="AF67" s="26"/>
      <c r="AG67">
        <f t="shared" si="2"/>
        <v>263.9598493283633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93.56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1.2150000000000001</v>
      </c>
      <c r="E68">
        <f>GT_NG!S68</f>
        <v>1.9742311427646486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19.000880240908039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115.00320714776726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11.44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24.11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2.3095012030766719</v>
      </c>
      <c r="AD68">
        <f t="shared" ref="AD68:AD98" si="4">SUM(B68:AB68,AI68:AR68)-AC68</f>
        <v>260.13381732836331</v>
      </c>
      <c r="AE68">
        <f>'IDT-1'!E68</f>
        <v>0</v>
      </c>
      <c r="AF68" s="26"/>
      <c r="AG68">
        <f t="shared" ref="AG68:AG98" si="5">SUM(AD68:AF68)+AT68</f>
        <v>260.13381732836331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89.7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1.2150000000000001</v>
      </c>
      <c r="E69">
        <f>GT_NG!S69</f>
        <v>1.9742311427646486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19.000880240908039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114.91290630310364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11.44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24.11</v>
      </c>
      <c r="AB69" s="117">
        <f>-STOA!Q69</f>
        <v>0</v>
      </c>
      <c r="AC69">
        <f t="shared" si="3"/>
        <v>2.2662905556436317</v>
      </c>
      <c r="AD69">
        <f t="shared" si="4"/>
        <v>255.26672713113268</v>
      </c>
      <c r="AE69">
        <f>'IDT-1'!E69</f>
        <v>0</v>
      </c>
      <c r="AF69" s="26"/>
      <c r="AG69">
        <f t="shared" si="5"/>
        <v>255.26672713113268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84.88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1.2150000000000001</v>
      </c>
      <c r="E70">
        <f>GT_NG!S70</f>
        <v>1.9742311427646486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19.000880240908039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114.95297343811566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11.44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24.11</v>
      </c>
      <c r="AB70" s="117">
        <f>-STOA!Q70</f>
        <v>0</v>
      </c>
      <c r="AC70">
        <f t="shared" si="3"/>
        <v>2.2326751464317378</v>
      </c>
      <c r="AD70">
        <f t="shared" si="4"/>
        <v>251.48040967535661</v>
      </c>
      <c r="AE70">
        <f>'IDT-1'!E70</f>
        <v>0</v>
      </c>
      <c r="AF70" s="26"/>
      <c r="AG70">
        <f t="shared" si="5"/>
        <v>251.48040967535661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81.02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1.2150000000000001</v>
      </c>
      <c r="E71">
        <f>GT_NG!S71</f>
        <v>1.9742311427646486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19.000880240908039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115.12266081126864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11.44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2.1832163953154837</v>
      </c>
      <c r="AD71">
        <f t="shared" si="4"/>
        <v>245.90955579962582</v>
      </c>
      <c r="AE71">
        <f>'IDT-1'!E71</f>
        <v>0</v>
      </c>
      <c r="AF71" s="26"/>
      <c r="AG71">
        <f t="shared" si="5"/>
        <v>245.90955579962582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99.34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1.2150000000000001</v>
      </c>
      <c r="E72">
        <f>GT_NG!S72</f>
        <v>1.9742311427646486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19.000880240908039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116.04283251528524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11.44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2.11492990631083</v>
      </c>
      <c r="AD72">
        <f t="shared" si="4"/>
        <v>238.21801399264709</v>
      </c>
      <c r="AE72">
        <f>'IDT-1'!E72</f>
        <v>0</v>
      </c>
      <c r="AF72" s="26"/>
      <c r="AG72">
        <f t="shared" si="5"/>
        <v>238.21801399264709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90.66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1.2150000000000001</v>
      </c>
      <c r="E73">
        <f>GT_NG!S73</f>
        <v>1.9742311427646486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19.000880240908039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115.86866444255185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11.44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2.0285652272707759</v>
      </c>
      <c r="AD73">
        <f t="shared" si="4"/>
        <v>228.49021059895372</v>
      </c>
      <c r="AE73">
        <f>'IDT-1'!E73</f>
        <v>0</v>
      </c>
      <c r="AF73" s="26"/>
      <c r="AG73">
        <f t="shared" si="5"/>
        <v>228.49021059895372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81.02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1.2150000000000001</v>
      </c>
      <c r="E74">
        <f>GT_NG!S74</f>
        <v>1.9742311427646486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19.000880240908039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117.61048474777773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11.44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1.9335412459567638</v>
      </c>
      <c r="AD74">
        <f t="shared" si="4"/>
        <v>217.78705488549363</v>
      </c>
      <c r="AE74">
        <f>'IDT-1'!E74</f>
        <v>0</v>
      </c>
      <c r="AF74" s="26"/>
      <c r="AG74">
        <f t="shared" si="5"/>
        <v>217.78705488549363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68.48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1.2150000000000001</v>
      </c>
      <c r="E75">
        <f>GT_NG!S75</f>
        <v>1.9905471026222079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120.13284968810464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11.44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1.8625058917583965</v>
      </c>
      <c r="AD75">
        <f t="shared" si="4"/>
        <v>209.78589089896846</v>
      </c>
      <c r="AE75">
        <f>'IDT-1'!E75</f>
        <v>0</v>
      </c>
      <c r="AF75" s="26"/>
      <c r="AG75">
        <f t="shared" si="5"/>
        <v>209.78589089896846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57.87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1.2150000000000001</v>
      </c>
      <c r="E76">
        <f>GT_NG!S76</f>
        <v>1.9905471026222079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123.95945227571468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11.44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1.8028119945293648</v>
      </c>
      <c r="AD76">
        <f t="shared" si="4"/>
        <v>203.0621873838075</v>
      </c>
      <c r="AE76">
        <f>'IDT-1'!E76</f>
        <v>0</v>
      </c>
      <c r="AF76" s="26"/>
      <c r="AG76">
        <f t="shared" si="5"/>
        <v>203.0621873838075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47.26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1.2150000000000001</v>
      </c>
      <c r="E77">
        <f>GT_NG!S77</f>
        <v>1.9905471026222079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127.71277099805154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11.44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1.7764411992859293</v>
      </c>
      <c r="AD77">
        <f t="shared" si="4"/>
        <v>200.09187690138782</v>
      </c>
      <c r="AE77">
        <f>'IDT-1'!E77</f>
        <v>0</v>
      </c>
      <c r="AF77" s="26"/>
      <c r="AG77">
        <f t="shared" si="5"/>
        <v>200.09187690138782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40.51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1.2150000000000001</v>
      </c>
      <c r="E78">
        <f>GT_NG!S78</f>
        <v>1.9905471026222079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131.7778341454779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11.44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1.761261754983281</v>
      </c>
      <c r="AD78">
        <f t="shared" si="4"/>
        <v>198.38211949311682</v>
      </c>
      <c r="AE78">
        <f>'IDT-1'!E78</f>
        <v>0</v>
      </c>
      <c r="AF78" s="26"/>
      <c r="AG78">
        <f t="shared" si="5"/>
        <v>198.38211949311682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34.72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2.0005687203791469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131.76798928274596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11.44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8.1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1.7201426704275009</v>
      </c>
      <c r="AD79">
        <f t="shared" si="4"/>
        <v>193.75061533269761</v>
      </c>
      <c r="AE79">
        <f>'IDT-1'!E79</f>
        <v>0</v>
      </c>
      <c r="AF79" s="26"/>
      <c r="AG79">
        <f t="shared" si="5"/>
        <v>193.75061533269761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19.850000000000001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2.0005687203791469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131.93776255573937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11.44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6.27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1.6791326752298432</v>
      </c>
      <c r="AD80">
        <f t="shared" si="4"/>
        <v>189.13139860088867</v>
      </c>
      <c r="AE80">
        <f>'IDT-1'!E80</f>
        <v>0</v>
      </c>
      <c r="AF80" s="26"/>
      <c r="AG80">
        <f t="shared" si="5"/>
        <v>189.13139860088867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16.850000000000001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2.0005687203791469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131.84902775444178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11.44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5.5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1.6356718089784243</v>
      </c>
      <c r="AD81">
        <f t="shared" si="4"/>
        <v>184.23612466584251</v>
      </c>
      <c r="AE81">
        <f>'IDT-1'!E81</f>
        <v>0</v>
      </c>
      <c r="AF81" s="26"/>
      <c r="AG81">
        <f t="shared" si="5"/>
        <v>184.23612466584251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12.77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2.0005687203791469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131.84902775444178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11.44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4.05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1.6020558089784245</v>
      </c>
      <c r="AD82">
        <f t="shared" si="4"/>
        <v>180.44974066584251</v>
      </c>
      <c r="AE82">
        <f>'IDT-1'!E82</f>
        <v>0</v>
      </c>
      <c r="AF82" s="26"/>
      <c r="AG82">
        <f t="shared" si="5"/>
        <v>180.44974066584251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10.4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2.0005687203791469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20.99906010831133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131.82834356087139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11.44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2.8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1.5759055170281444</v>
      </c>
      <c r="AD83">
        <f t="shared" si="4"/>
        <v>177.50426687253372</v>
      </c>
      <c r="AE83">
        <f>'IDT-1'!E83</f>
        <v>0</v>
      </c>
      <c r="AF83" s="26"/>
      <c r="AG83">
        <f t="shared" si="5"/>
        <v>177.50426687253372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8.6999999999999993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2.0005687203791469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20.99906010831133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131.82834197282321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11.44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2.0299999999999998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1.5590975030533203</v>
      </c>
      <c r="AD84">
        <f t="shared" si="4"/>
        <v>175.61107329846035</v>
      </c>
      <c r="AE84">
        <f>'IDT-1'!E84</f>
        <v>0</v>
      </c>
      <c r="AF84" s="26"/>
      <c r="AG84">
        <f t="shared" si="5"/>
        <v>175.61107329846035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7.56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2.0005687203791469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20.99906010831133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130.9508909728232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11.44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2.0299999999999998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1.5516399342533203</v>
      </c>
      <c r="AD85">
        <f t="shared" si="4"/>
        <v>174.77107986726034</v>
      </c>
      <c r="AE85">
        <f>'IDT-1'!E85</f>
        <v>0</v>
      </c>
      <c r="AF85" s="26"/>
      <c r="AG85">
        <f t="shared" si="5"/>
        <v>174.77107986726034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7.59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2.0551419558359623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20.99906010831133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126.41389498233816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11.44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2.0299999999999998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1.5117546140090721</v>
      </c>
      <c r="AD86">
        <f t="shared" si="4"/>
        <v>170.27854243247637</v>
      </c>
      <c r="AE86">
        <f>'IDT-1'!E86</f>
        <v>0</v>
      </c>
      <c r="AF86" s="26"/>
      <c r="AG86">
        <f t="shared" si="5"/>
        <v>170.27854243247637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7.54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2.0551419558359623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20.99906010831133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125.62719680930563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11.44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1.4206156700863859</v>
      </c>
      <c r="AD87">
        <f t="shared" si="4"/>
        <v>160.01298320336653</v>
      </c>
      <c r="AE87">
        <f>'IDT-1'!E87</f>
        <v>0</v>
      </c>
      <c r="AF87" s="26"/>
      <c r="AG87">
        <f t="shared" si="5"/>
        <v>160.01298320336653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2.0551419558359623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20.99906010831133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124.2749907968485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11.44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1.4087162571767629</v>
      </c>
      <c r="AD88">
        <f t="shared" si="4"/>
        <v>158.67267660381901</v>
      </c>
      <c r="AE88">
        <f>'IDT-1'!E88</f>
        <v>0</v>
      </c>
      <c r="AF88" s="26"/>
      <c r="AG88">
        <f t="shared" si="5"/>
        <v>158.67267660381901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2.0551419558359623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20.99906010831133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124.2769623106214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11.44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1.4087336064979645</v>
      </c>
      <c r="AD89">
        <f t="shared" si="4"/>
        <v>158.6746307682707</v>
      </c>
      <c r="AE89">
        <f>'IDT-1'!E89</f>
        <v>0</v>
      </c>
      <c r="AF89" s="26"/>
      <c r="AG89">
        <f t="shared" si="5"/>
        <v>158.6746307682707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2.0551419558359623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20.99906010831133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124.42111520278742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11.44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1.4100021519490256</v>
      </c>
      <c r="AD90">
        <f t="shared" si="4"/>
        <v>158.8175151149857</v>
      </c>
      <c r="AE90">
        <f>'IDT-1'!E90</f>
        <v>0</v>
      </c>
      <c r="AF90" s="26"/>
      <c r="AG90">
        <f t="shared" si="5"/>
        <v>158.8175151149857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2.0551419558359623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19.000853894207001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128.71331245273097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11.44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1.4301892730644106</v>
      </c>
      <c r="AD91">
        <f t="shared" si="4"/>
        <v>161.09131902970952</v>
      </c>
      <c r="AE91">
        <f>'IDT-1'!E91</f>
        <v>0</v>
      </c>
      <c r="AF91" s="26"/>
      <c r="AG91">
        <f t="shared" si="5"/>
        <v>161.09131902970952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2.0551419558359623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19.000853894207001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128.72331351283356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11.44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1.4302772823933134</v>
      </c>
      <c r="AD92">
        <f t="shared" si="4"/>
        <v>161.10123208048319</v>
      </c>
      <c r="AE92">
        <f>'IDT-1'!E92</f>
        <v>0</v>
      </c>
      <c r="AF92" s="26"/>
      <c r="AG92">
        <f t="shared" si="5"/>
        <v>161.10123208048319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2.0551419558359623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19.000853894207001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128.9170654725946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11.44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1.4319822996392104</v>
      </c>
      <c r="AD93">
        <f t="shared" si="4"/>
        <v>161.29327902299835</v>
      </c>
      <c r="AE93">
        <f>'IDT-1'!E93</f>
        <v>0</v>
      </c>
      <c r="AF93" s="26"/>
      <c r="AG93">
        <f t="shared" si="5"/>
        <v>161.29327902299835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2.0551419558359623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19.000853894207001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127.63904762959729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11.44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1.4207357426208342</v>
      </c>
      <c r="AD94">
        <f t="shared" si="4"/>
        <v>160.02650773701941</v>
      </c>
      <c r="AE94">
        <f>'IDT-1'!E94</f>
        <v>0</v>
      </c>
      <c r="AF94" s="26"/>
      <c r="AG94">
        <f t="shared" si="5"/>
        <v>160.02650773701941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2.0551419558359623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19.000853894207001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123.47717306923614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11.44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1.3841112464896563</v>
      </c>
      <c r="AD95">
        <f t="shared" si="4"/>
        <v>155.90125767278946</v>
      </c>
      <c r="AE95">
        <f>'IDT-1'!E95</f>
        <v>0</v>
      </c>
      <c r="AF95" s="26"/>
      <c r="AG95">
        <f t="shared" si="5"/>
        <v>155.90125767278946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2.0551419558359623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19.000853894207001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120.57152965113885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11.44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1.3585415844104001</v>
      </c>
      <c r="AD96">
        <f t="shared" si="4"/>
        <v>153.02118391677141</v>
      </c>
      <c r="AE96">
        <f>'IDT-1'!E96</f>
        <v>0</v>
      </c>
      <c r="AF96" s="26"/>
      <c r="AG96">
        <f t="shared" si="5"/>
        <v>153.02118391677141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2.0551419558359623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19.000853894207001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117.60423497656231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11.44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1.3324293912741263</v>
      </c>
      <c r="AD97">
        <f t="shared" si="4"/>
        <v>150.08000143533113</v>
      </c>
      <c r="AE97">
        <f>'IDT-1'!E97</f>
        <v>0</v>
      </c>
      <c r="AF97" s="26"/>
      <c r="AG97">
        <f t="shared" si="5"/>
        <v>150.08000143533113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2.0551419558359623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19.000853894207001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116.26763843977581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11.44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1.3206673417504053</v>
      </c>
      <c r="AD98">
        <f t="shared" si="4"/>
        <v>148.75516694806836</v>
      </c>
      <c r="AE98">
        <f>'IDT-1'!E98</f>
        <v>0</v>
      </c>
      <c r="AF98" s="26"/>
      <c r="AG98">
        <f t="shared" si="5"/>
        <v>148.75516694806836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4.9313089776745728E-2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0.46745017771027703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2.6885110410103072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0.27458500000000063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8.2024999999999997E-3</v>
      </c>
      <c r="Z99" s="75">
        <f t="shared" si="6"/>
        <v>0</v>
      </c>
      <c r="AA99" s="117">
        <f t="shared" si="6"/>
        <v>0.19288000000000008</v>
      </c>
      <c r="AB99" s="117">
        <f t="shared" si="6"/>
        <v>0</v>
      </c>
      <c r="AC99">
        <f t="shared" si="6"/>
        <v>4.069285113077651E-2</v>
      </c>
      <c r="AD99">
        <f t="shared" si="6"/>
        <v>4.5834947773665533</v>
      </c>
      <c r="AE99">
        <f t="shared" si="6"/>
        <v>0</v>
      </c>
      <c r="AG99">
        <f t="shared" si="6"/>
        <v>4.5834947773665533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0.91281250000000003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222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9">
        <v>45047.495347222219</v>
      </c>
    </row>
    <row r="2" spans="1:17">
      <c r="A2" s="31">
        <v>45042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45042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5.0000705849136509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0.11871262114724013</v>
      </c>
      <c r="AD3">
        <f>SUM(B3:AB3,AI3:AR3)-AC3</f>
        <v>13.37135796376641</v>
      </c>
      <c r="AE3">
        <f>'IDT-1'!D3</f>
        <v>0</v>
      </c>
      <c r="AF3" s="26"/>
      <c r="AG3">
        <f>SUM(AD3:AF3)</f>
        <v>13.37135796376641</v>
      </c>
      <c r="AI3" s="75">
        <f>PXIL!L3</f>
        <v>0</v>
      </c>
      <c r="AJ3" s="75">
        <f>PXIL!R3</f>
        <v>0</v>
      </c>
      <c r="AK3" s="75">
        <f>RTM_IEX!L3</f>
        <v>8.49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5.0000705849136509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0.11871262114724013</v>
      </c>
      <c r="AD4">
        <f t="shared" ref="AD4:AD67" si="1">SUM(B4:AB4,AI4:AR4)-AC4</f>
        <v>13.37135796376641</v>
      </c>
      <c r="AE4">
        <f>'IDT-1'!D4</f>
        <v>0</v>
      </c>
      <c r="AF4" s="26"/>
      <c r="AG4">
        <f t="shared" ref="AG4:AG67" si="2">SUM(AD4:AF4)</f>
        <v>13.37135796376641</v>
      </c>
      <c r="AI4" s="75">
        <f>PXIL!L4</f>
        <v>0</v>
      </c>
      <c r="AJ4" s="75">
        <f>PXIL!R4</f>
        <v>0</v>
      </c>
      <c r="AK4" s="75">
        <f>RTM_IEX!L4</f>
        <v>8.49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5.0000705849136509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0.11871262114724013</v>
      </c>
      <c r="AD5">
        <f t="shared" si="1"/>
        <v>13.37135796376641</v>
      </c>
      <c r="AE5">
        <f>'IDT-1'!D5</f>
        <v>0</v>
      </c>
      <c r="AF5" s="26"/>
      <c r="AG5">
        <f t="shared" si="2"/>
        <v>13.37135796376641</v>
      </c>
      <c r="AI5" s="75">
        <f>PXIL!L5</f>
        <v>0</v>
      </c>
      <c r="AJ5" s="75">
        <f>PXIL!R5</f>
        <v>0</v>
      </c>
      <c r="AK5" s="75">
        <f>RTM_IEX!L5</f>
        <v>8.49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5.0002415575631671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0.11871412570655587</v>
      </c>
      <c r="AD6">
        <f t="shared" si="1"/>
        <v>13.371527431856611</v>
      </c>
      <c r="AE6">
        <f>'IDT-1'!D6</f>
        <v>0</v>
      </c>
      <c r="AF6" s="26"/>
      <c r="AG6">
        <f t="shared" si="2"/>
        <v>13.371527431856611</v>
      </c>
      <c r="AI6" s="75">
        <f>PXIL!L6</f>
        <v>0</v>
      </c>
      <c r="AJ6" s="75">
        <f>PXIL!R6</f>
        <v>0</v>
      </c>
      <c r="AK6" s="75">
        <f>RTM_IEX!L6</f>
        <v>8.49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5.0002358379321725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0.11871407537380313</v>
      </c>
      <c r="AD7">
        <f t="shared" si="1"/>
        <v>13.371521762558368</v>
      </c>
      <c r="AE7">
        <f>'IDT-1'!D7</f>
        <v>0</v>
      </c>
      <c r="AF7" s="26"/>
      <c r="AG7">
        <f t="shared" si="2"/>
        <v>13.371521762558368</v>
      </c>
      <c r="AI7" s="75">
        <f>PXIL!L7</f>
        <v>0</v>
      </c>
      <c r="AJ7" s="75">
        <f>PXIL!R7</f>
        <v>0</v>
      </c>
      <c r="AK7" s="75">
        <f>RTM_IEX!L7</f>
        <v>8.49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5.0002358379321725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0.11361007537380313</v>
      </c>
      <c r="AD8">
        <f t="shared" si="1"/>
        <v>12.796625762558371</v>
      </c>
      <c r="AE8">
        <f>'IDT-1'!D8</f>
        <v>0</v>
      </c>
      <c r="AF8" s="26"/>
      <c r="AG8">
        <f t="shared" si="2"/>
        <v>12.796625762558371</v>
      </c>
      <c r="AI8" s="75">
        <f>PXIL!L8</f>
        <v>0</v>
      </c>
      <c r="AJ8" s="75">
        <f>PXIL!R8</f>
        <v>0</v>
      </c>
      <c r="AK8" s="75">
        <f>RTM_IEX!L8</f>
        <v>7.91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5.0002358379321725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0.11361007537380313</v>
      </c>
      <c r="AD9">
        <f t="shared" si="1"/>
        <v>12.796625762558371</v>
      </c>
      <c r="AE9">
        <f>'IDT-1'!D9</f>
        <v>0</v>
      </c>
      <c r="AF9" s="26"/>
      <c r="AG9">
        <f t="shared" si="2"/>
        <v>12.796625762558371</v>
      </c>
      <c r="AI9" s="75">
        <f>PXIL!L9</f>
        <v>0</v>
      </c>
      <c r="AJ9" s="75">
        <f>PXIL!R9</f>
        <v>0</v>
      </c>
      <c r="AK9" s="75">
        <f>RTM_IEX!L9</f>
        <v>7.91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5.0002358379321725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0.11185007537380312</v>
      </c>
      <c r="AD10">
        <f t="shared" si="1"/>
        <v>12.598385762558369</v>
      </c>
      <c r="AE10">
        <f>'IDT-1'!D10</f>
        <v>0</v>
      </c>
      <c r="AF10" s="26"/>
      <c r="AG10">
        <f t="shared" si="2"/>
        <v>12.598385762558369</v>
      </c>
      <c r="AI10" s="75">
        <f>PXIL!L10</f>
        <v>0</v>
      </c>
      <c r="AJ10" s="75">
        <f>PXIL!R10</f>
        <v>0</v>
      </c>
      <c r="AK10" s="75">
        <f>RTM_IEX!L10</f>
        <v>7.71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5.0002358379321725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0.11017807537380311</v>
      </c>
      <c r="AD11">
        <f t="shared" si="1"/>
        <v>12.41005776255837</v>
      </c>
      <c r="AE11">
        <f>'IDT-1'!D11</f>
        <v>0</v>
      </c>
      <c r="AF11" s="26"/>
      <c r="AG11">
        <f t="shared" si="2"/>
        <v>12.41005776255837</v>
      </c>
      <c r="AI11" s="75">
        <f>PXIL!L11</f>
        <v>0</v>
      </c>
      <c r="AJ11" s="75">
        <f>PXIL!R11</f>
        <v>0</v>
      </c>
      <c r="AK11" s="75">
        <f>RTM_IEX!L11</f>
        <v>7.52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5.0002358379321725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0.11017807537380311</v>
      </c>
      <c r="AD12">
        <f t="shared" si="1"/>
        <v>12.41005776255837</v>
      </c>
      <c r="AE12">
        <f>'IDT-1'!D12</f>
        <v>0</v>
      </c>
      <c r="AF12" s="26"/>
      <c r="AG12">
        <f t="shared" si="2"/>
        <v>12.41005776255837</v>
      </c>
      <c r="AI12" s="75">
        <f>PXIL!L12</f>
        <v>0</v>
      </c>
      <c r="AJ12" s="75">
        <f>PXIL!R12</f>
        <v>0</v>
      </c>
      <c r="AK12" s="75">
        <f>RTM_IEX!L12</f>
        <v>7.52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5.0002358379321725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0.11017807537380311</v>
      </c>
      <c r="AD13">
        <f t="shared" si="1"/>
        <v>12.41005776255837</v>
      </c>
      <c r="AE13">
        <f>'IDT-1'!D13</f>
        <v>0</v>
      </c>
      <c r="AF13" s="26"/>
      <c r="AG13">
        <f t="shared" si="2"/>
        <v>12.41005776255837</v>
      </c>
      <c r="AI13" s="75">
        <f>PXIL!L13</f>
        <v>0</v>
      </c>
      <c r="AJ13" s="75">
        <f>PXIL!R13</f>
        <v>0</v>
      </c>
      <c r="AK13" s="75">
        <f>RTM_IEX!L13</f>
        <v>7.52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5.0002358379321725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0.11017807537380311</v>
      </c>
      <c r="AD14">
        <f t="shared" si="1"/>
        <v>12.41005776255837</v>
      </c>
      <c r="AE14">
        <f>'IDT-1'!D14</f>
        <v>0</v>
      </c>
      <c r="AF14" s="26"/>
      <c r="AG14">
        <f t="shared" si="2"/>
        <v>12.41005776255837</v>
      </c>
      <c r="AI14" s="75">
        <f>PXIL!L14</f>
        <v>0</v>
      </c>
      <c r="AJ14" s="75">
        <f>PXIL!R14</f>
        <v>0</v>
      </c>
      <c r="AK14" s="75">
        <f>RTM_IEX!L14</f>
        <v>7.52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5.0002358379321725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0.10762607537380314</v>
      </c>
      <c r="AD15">
        <f t="shared" si="1"/>
        <v>12.122609762558371</v>
      </c>
      <c r="AE15">
        <f>'IDT-1'!D15</f>
        <v>0</v>
      </c>
      <c r="AF15" s="26"/>
      <c r="AG15">
        <f t="shared" si="2"/>
        <v>12.122609762558371</v>
      </c>
      <c r="AI15" s="75">
        <f>PXIL!L15</f>
        <v>0</v>
      </c>
      <c r="AJ15" s="75">
        <f>PXIL!R15</f>
        <v>0</v>
      </c>
      <c r="AK15" s="75">
        <f>RTM_IEX!L15</f>
        <v>7.23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5.0002358379321725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0.10762607537380314</v>
      </c>
      <c r="AD16">
        <f t="shared" si="1"/>
        <v>12.122609762558371</v>
      </c>
      <c r="AE16">
        <f>'IDT-1'!D16</f>
        <v>0</v>
      </c>
      <c r="AF16" s="26"/>
      <c r="AG16">
        <f t="shared" si="2"/>
        <v>12.122609762558371</v>
      </c>
      <c r="AI16" s="75">
        <f>PXIL!L16</f>
        <v>0</v>
      </c>
      <c r="AJ16" s="75">
        <f>PXIL!R16</f>
        <v>0</v>
      </c>
      <c r="AK16" s="75">
        <f>RTM_IEX!L16</f>
        <v>7.23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5.0002358379321725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0.10762607537380314</v>
      </c>
      <c r="AD17">
        <f t="shared" si="1"/>
        <v>12.122609762558371</v>
      </c>
      <c r="AE17">
        <f>'IDT-1'!D17</f>
        <v>0</v>
      </c>
      <c r="AF17" s="26"/>
      <c r="AG17">
        <f t="shared" si="2"/>
        <v>12.122609762558371</v>
      </c>
      <c r="AI17" s="75">
        <f>PXIL!L17</f>
        <v>0</v>
      </c>
      <c r="AJ17" s="75">
        <f>PXIL!R17</f>
        <v>0</v>
      </c>
      <c r="AK17" s="75">
        <f>RTM_IEX!L17</f>
        <v>7.23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5.0002358379321725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0.10762607537380314</v>
      </c>
      <c r="AD18">
        <f t="shared" si="1"/>
        <v>12.122609762558371</v>
      </c>
      <c r="AE18">
        <f>'IDT-1'!D18</f>
        <v>0</v>
      </c>
      <c r="AF18" s="26"/>
      <c r="AG18">
        <f t="shared" si="2"/>
        <v>12.122609762558371</v>
      </c>
      <c r="AI18" s="75">
        <f>PXIL!L18</f>
        <v>0</v>
      </c>
      <c r="AJ18" s="75">
        <f>PXIL!R18</f>
        <v>0</v>
      </c>
      <c r="AK18" s="75">
        <f>RTM_IEX!L18</f>
        <v>7.23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5.0002358379321725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0.10762607537380314</v>
      </c>
      <c r="AD19">
        <f t="shared" si="1"/>
        <v>12.122609762558371</v>
      </c>
      <c r="AE19">
        <f>'IDT-1'!D19</f>
        <v>0</v>
      </c>
      <c r="AF19" s="26"/>
      <c r="AG19">
        <f t="shared" si="2"/>
        <v>12.122609762558371</v>
      </c>
      <c r="AI19" s="75">
        <f>PXIL!L19</f>
        <v>0</v>
      </c>
      <c r="AJ19" s="75">
        <f>PXIL!R19</f>
        <v>0</v>
      </c>
      <c r="AK19" s="75">
        <f>RTM_IEX!L19</f>
        <v>7.23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5.0002358379321725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0.10762607537380314</v>
      </c>
      <c r="AD20">
        <f t="shared" si="1"/>
        <v>12.122609762558371</v>
      </c>
      <c r="AE20">
        <f>'IDT-1'!D20</f>
        <v>0</v>
      </c>
      <c r="AF20" s="26"/>
      <c r="AG20">
        <f t="shared" si="2"/>
        <v>12.122609762558371</v>
      </c>
      <c r="AI20" s="75">
        <f>PXIL!L20</f>
        <v>0</v>
      </c>
      <c r="AJ20" s="75">
        <f>PXIL!R20</f>
        <v>0</v>
      </c>
      <c r="AK20" s="75">
        <f>RTM_IEX!L20</f>
        <v>7.23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5.0002358379321725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0.10762607537380314</v>
      </c>
      <c r="AD21">
        <f t="shared" si="1"/>
        <v>12.122609762558371</v>
      </c>
      <c r="AE21">
        <f>'IDT-1'!D21</f>
        <v>0</v>
      </c>
      <c r="AF21" s="26"/>
      <c r="AG21">
        <f t="shared" si="2"/>
        <v>12.122609762558371</v>
      </c>
      <c r="AI21" s="75">
        <f>PXIL!L21</f>
        <v>0</v>
      </c>
      <c r="AJ21" s="75">
        <f>PXIL!R21</f>
        <v>0</v>
      </c>
      <c r="AK21" s="75">
        <f>RTM_IEX!L21</f>
        <v>7.23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5.0002358379321725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0.11193807537380313</v>
      </c>
      <c r="AD22">
        <f t="shared" si="1"/>
        <v>12.608297762558369</v>
      </c>
      <c r="AE22">
        <f>'IDT-1'!D22</f>
        <v>0</v>
      </c>
      <c r="AF22" s="26"/>
      <c r="AG22">
        <f t="shared" si="2"/>
        <v>12.608297762558369</v>
      </c>
      <c r="AI22" s="75">
        <f>PXIL!L22</f>
        <v>0</v>
      </c>
      <c r="AJ22" s="75">
        <f>PXIL!R22</f>
        <v>0</v>
      </c>
      <c r="AK22" s="75">
        <f>RTM_IEX!L22</f>
        <v>7.72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5.0002358379321725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0.11616207537380313</v>
      </c>
      <c r="AD23">
        <f t="shared" si="1"/>
        <v>13.08407376255837</v>
      </c>
      <c r="AE23">
        <f>'IDT-1'!D23</f>
        <v>0</v>
      </c>
      <c r="AF23" s="26"/>
      <c r="AG23">
        <f t="shared" si="2"/>
        <v>13.08407376255837</v>
      </c>
      <c r="AI23" s="75">
        <f>PXIL!L23</f>
        <v>0</v>
      </c>
      <c r="AJ23" s="75">
        <f>PXIL!R23</f>
        <v>0</v>
      </c>
      <c r="AK23" s="75">
        <f>RTM_IEX!L23</f>
        <v>8.1999999999999993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5.0002358379321725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0.13737007537380314</v>
      </c>
      <c r="AD24">
        <f t="shared" si="1"/>
        <v>15.472865762558369</v>
      </c>
      <c r="AE24">
        <f>'IDT-1'!D24</f>
        <v>0</v>
      </c>
      <c r="AF24" s="26"/>
      <c r="AG24">
        <f t="shared" si="2"/>
        <v>15.472865762558369</v>
      </c>
      <c r="AI24" s="75">
        <f>PXIL!L24</f>
        <v>0</v>
      </c>
      <c r="AJ24" s="75">
        <f>PXIL!R24</f>
        <v>0</v>
      </c>
      <c r="AK24" s="75">
        <f>RTM_IEX!L24</f>
        <v>10.61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4.9999999999999991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0.145816</v>
      </c>
      <c r="AD25">
        <f t="shared" si="1"/>
        <v>16.424184</v>
      </c>
      <c r="AE25">
        <f>'IDT-1'!D25</f>
        <v>0</v>
      </c>
      <c r="AF25" s="26"/>
      <c r="AG25">
        <f t="shared" si="2"/>
        <v>16.424184</v>
      </c>
      <c r="AI25" s="75">
        <f>PXIL!L25</f>
        <v>0</v>
      </c>
      <c r="AJ25" s="75">
        <f>PXIL!R25</f>
        <v>0</v>
      </c>
      <c r="AK25" s="75">
        <f>RTM_IEX!L25</f>
        <v>11.57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4.9999999999999991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0.15012800000000001</v>
      </c>
      <c r="AD26">
        <f t="shared" si="1"/>
        <v>16.909872</v>
      </c>
      <c r="AE26">
        <f>'IDT-1'!D26</f>
        <v>0</v>
      </c>
      <c r="AF26" s="26"/>
      <c r="AG26">
        <f t="shared" si="2"/>
        <v>16.909872</v>
      </c>
      <c r="AI26" s="75">
        <f>PXIL!L26</f>
        <v>0</v>
      </c>
      <c r="AJ26" s="75">
        <f>PXIL!R26</f>
        <v>0</v>
      </c>
      <c r="AK26" s="75">
        <f>RTM_IEX!L26</f>
        <v>12.06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5.0002358379321725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0.16113007537380314</v>
      </c>
      <c r="AD27">
        <f t="shared" si="1"/>
        <v>18.149105762558371</v>
      </c>
      <c r="AE27">
        <f>'IDT-1'!D27</f>
        <v>0</v>
      </c>
      <c r="AF27" s="26"/>
      <c r="AG27">
        <f t="shared" si="2"/>
        <v>18.149105762558371</v>
      </c>
      <c r="AI27" s="75">
        <f>PXIL!L27</f>
        <v>0</v>
      </c>
      <c r="AJ27" s="75">
        <f>PXIL!R27</f>
        <v>0</v>
      </c>
      <c r="AK27" s="75">
        <f>RTM_IEX!L27</f>
        <v>13.31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5.0002358379321725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0.16025007537380315</v>
      </c>
      <c r="AD28">
        <f t="shared" si="1"/>
        <v>18.049985762558372</v>
      </c>
      <c r="AE28">
        <f>'IDT-1'!D28</f>
        <v>0</v>
      </c>
      <c r="AF28" s="26"/>
      <c r="AG28">
        <f t="shared" si="2"/>
        <v>18.049985762558372</v>
      </c>
      <c r="AI28" s="75">
        <f>PXIL!L28</f>
        <v>0</v>
      </c>
      <c r="AJ28" s="75">
        <f>PXIL!R28</f>
        <v>0</v>
      </c>
      <c r="AK28" s="75">
        <f>RTM_IEX!L28</f>
        <v>13.21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5.0002358379321725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0.15690607537380313</v>
      </c>
      <c r="AD29">
        <f t="shared" si="1"/>
        <v>17.673329762558367</v>
      </c>
      <c r="AE29">
        <f>'IDT-1'!D29</f>
        <v>0</v>
      </c>
      <c r="AF29" s="26"/>
      <c r="AG29">
        <f t="shared" si="2"/>
        <v>17.673329762558367</v>
      </c>
      <c r="AI29" s="75">
        <f>PXIL!L29</f>
        <v>0</v>
      </c>
      <c r="AJ29" s="75">
        <f>PXIL!R29</f>
        <v>0</v>
      </c>
      <c r="AK29" s="75">
        <f>RTM_IEX!L29</f>
        <v>12.83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5.0002358379321725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0.15435407537380313</v>
      </c>
      <c r="AD30">
        <f t="shared" si="1"/>
        <v>17.38588176255837</v>
      </c>
      <c r="AE30">
        <f>'IDT-1'!D30</f>
        <v>0</v>
      </c>
      <c r="AF30" s="26"/>
      <c r="AG30">
        <f t="shared" si="2"/>
        <v>17.38588176255837</v>
      </c>
      <c r="AI30" s="75">
        <f>PXIL!L30</f>
        <v>0</v>
      </c>
      <c r="AJ30" s="75">
        <f>PXIL!R30</f>
        <v>0</v>
      </c>
      <c r="AK30" s="75">
        <f>RTM_IEX!L30</f>
        <v>12.54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5.0002358379321725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0.15013007537380313</v>
      </c>
      <c r="AD31">
        <f t="shared" si="1"/>
        <v>16.91010576255837</v>
      </c>
      <c r="AE31">
        <f>'IDT-1'!D31</f>
        <v>0</v>
      </c>
      <c r="AF31" s="26"/>
      <c r="AG31">
        <f t="shared" si="2"/>
        <v>16.91010576255837</v>
      </c>
      <c r="AI31" s="75">
        <f>PXIL!L31</f>
        <v>0</v>
      </c>
      <c r="AJ31" s="75">
        <f>PXIL!R31</f>
        <v>0</v>
      </c>
      <c r="AK31" s="75">
        <f>RTM_IEX!L31</f>
        <v>12.06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5.0002358379321725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0.14581807537380312</v>
      </c>
      <c r="AD32">
        <f t="shared" si="1"/>
        <v>16.42441776255837</v>
      </c>
      <c r="AE32">
        <f>'IDT-1'!D32</f>
        <v>0</v>
      </c>
      <c r="AF32" s="26"/>
      <c r="AG32">
        <f t="shared" si="2"/>
        <v>16.42441776255837</v>
      </c>
      <c r="AI32" s="75">
        <f>PXIL!L32</f>
        <v>0</v>
      </c>
      <c r="AJ32" s="75">
        <f>PXIL!R32</f>
        <v>0</v>
      </c>
      <c r="AK32" s="75">
        <f>RTM_IEX!L32</f>
        <v>11.57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5.0002358379321725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1.98</v>
      </c>
      <c r="AB33" s="117">
        <f>-STOA!R33</f>
        <v>0</v>
      </c>
      <c r="AC33">
        <f t="shared" si="0"/>
        <v>0.16069007537380312</v>
      </c>
      <c r="AD33">
        <f t="shared" si="1"/>
        <v>18.099545762558368</v>
      </c>
      <c r="AE33">
        <f>'IDT-1'!D33</f>
        <v>0</v>
      </c>
      <c r="AF33" s="26"/>
      <c r="AG33">
        <f t="shared" si="2"/>
        <v>18.099545762558368</v>
      </c>
      <c r="AI33" s="75">
        <f>PXIL!L33</f>
        <v>0</v>
      </c>
      <c r="AJ33" s="75">
        <f>PXIL!R33</f>
        <v>0</v>
      </c>
      <c r="AK33" s="75">
        <f>RTM_IEX!L33</f>
        <v>11.28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5.0002358379321725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2.5499999999999998</v>
      </c>
      <c r="AB34" s="117">
        <f>-STOA!R34</f>
        <v>0</v>
      </c>
      <c r="AC34">
        <f t="shared" si="0"/>
        <v>0.15981007537380312</v>
      </c>
      <c r="AD34">
        <f t="shared" si="1"/>
        <v>18.000425762558368</v>
      </c>
      <c r="AE34">
        <f>'IDT-1'!D34</f>
        <v>0</v>
      </c>
      <c r="AF34" s="26"/>
      <c r="AG34">
        <f t="shared" si="2"/>
        <v>18.000425762558368</v>
      </c>
      <c r="AI34" s="75">
        <f>PXIL!L34</f>
        <v>0</v>
      </c>
      <c r="AJ34" s="75">
        <f>PXIL!R34</f>
        <v>0</v>
      </c>
      <c r="AK34" s="75">
        <f>RTM_IEX!L34</f>
        <v>10.61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5.0002358379321725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3.12</v>
      </c>
      <c r="AB35" s="117">
        <f>-STOA!R35</f>
        <v>0</v>
      </c>
      <c r="AC35">
        <f t="shared" si="0"/>
        <v>0.16482607537380312</v>
      </c>
      <c r="AD35">
        <f t="shared" si="1"/>
        <v>18.565409762558367</v>
      </c>
      <c r="AE35">
        <f>'IDT-1'!D35</f>
        <v>0</v>
      </c>
      <c r="AF35" s="26"/>
      <c r="AG35">
        <f t="shared" si="2"/>
        <v>18.565409762558367</v>
      </c>
      <c r="AI35" s="75">
        <f>PXIL!L35</f>
        <v>0</v>
      </c>
      <c r="AJ35" s="75">
        <f>PXIL!R35</f>
        <v>0</v>
      </c>
      <c r="AK35" s="75">
        <f>RTM_IEX!L35</f>
        <v>10.61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5.0002358379321725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3.71</v>
      </c>
      <c r="AB36" s="117">
        <f>-STOA!R36</f>
        <v>0</v>
      </c>
      <c r="AC36">
        <f t="shared" si="0"/>
        <v>0.17001807537380315</v>
      </c>
      <c r="AD36">
        <f t="shared" si="1"/>
        <v>19.15021776255837</v>
      </c>
      <c r="AE36">
        <f>'IDT-1'!D36</f>
        <v>0</v>
      </c>
      <c r="AF36" s="26"/>
      <c r="AG36">
        <f t="shared" si="2"/>
        <v>19.15021776255837</v>
      </c>
      <c r="AI36" s="75">
        <f>PXIL!L36</f>
        <v>0</v>
      </c>
      <c r="AJ36" s="75">
        <f>PXIL!R36</f>
        <v>0</v>
      </c>
      <c r="AK36" s="75">
        <f>RTM_IEX!L36</f>
        <v>10.61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5.0002358379321725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4.3</v>
      </c>
      <c r="AB37" s="117">
        <f>-STOA!R37</f>
        <v>0</v>
      </c>
      <c r="AC37">
        <f t="shared" si="0"/>
        <v>0.17776207537380312</v>
      </c>
      <c r="AD37">
        <f t="shared" si="1"/>
        <v>20.02247376255837</v>
      </c>
      <c r="AE37">
        <f>'IDT-1'!D37</f>
        <v>0</v>
      </c>
      <c r="AF37" s="26"/>
      <c r="AG37">
        <f t="shared" si="2"/>
        <v>20.02247376255837</v>
      </c>
      <c r="AI37" s="75">
        <f>PXIL!L37</f>
        <v>0</v>
      </c>
      <c r="AJ37" s="75">
        <f>PXIL!R37</f>
        <v>0</v>
      </c>
      <c r="AK37" s="75">
        <f>RTM_IEX!L37</f>
        <v>10.9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5.0002358379321725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4.8499999999999996</v>
      </c>
      <c r="AB38" s="117">
        <f>-STOA!R38</f>
        <v>0</v>
      </c>
      <c r="AC38">
        <f t="shared" si="0"/>
        <v>0.18005007537380313</v>
      </c>
      <c r="AD38">
        <f t="shared" si="1"/>
        <v>20.280185762558368</v>
      </c>
      <c r="AE38">
        <f>'IDT-1'!D38</f>
        <v>0</v>
      </c>
      <c r="AF38" s="26"/>
      <c r="AG38">
        <f t="shared" si="2"/>
        <v>20.280185762558368</v>
      </c>
      <c r="AI38" s="75">
        <f>PXIL!L38</f>
        <v>0</v>
      </c>
      <c r="AJ38" s="75">
        <f>PXIL!R38</f>
        <v>0</v>
      </c>
      <c r="AK38" s="75">
        <f>RTM_IEX!L38</f>
        <v>10.61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5.36</v>
      </c>
      <c r="AB39" s="117">
        <f>-STOA!R39</f>
        <v>0</v>
      </c>
      <c r="AC39">
        <f t="shared" si="0"/>
        <v>0.18876203694273413</v>
      </c>
      <c r="AD39">
        <f t="shared" si="1"/>
        <v>21.261469433822509</v>
      </c>
      <c r="AE39">
        <f>'IDT-1'!D39</f>
        <v>0</v>
      </c>
      <c r="AF39" s="26"/>
      <c r="AG39">
        <f t="shared" si="2"/>
        <v>21.261469433822509</v>
      </c>
      <c r="AI39" s="75">
        <f>PXIL!L39</f>
        <v>0</v>
      </c>
      <c r="AJ39" s="75">
        <f>PXIL!R39</f>
        <v>0</v>
      </c>
      <c r="AK39" s="75">
        <f>RTM_IEX!L39</f>
        <v>11.09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5.85</v>
      </c>
      <c r="AB40" s="117">
        <f>-STOA!R40</f>
        <v>0</v>
      </c>
      <c r="AC40">
        <f t="shared" si="0"/>
        <v>0.19307403694273412</v>
      </c>
      <c r="AD40">
        <f t="shared" si="1"/>
        <v>21.747157433822508</v>
      </c>
      <c r="AE40">
        <f>'IDT-1'!D40</f>
        <v>0</v>
      </c>
      <c r="AF40" s="26"/>
      <c r="AG40">
        <f t="shared" si="2"/>
        <v>21.747157433822508</v>
      </c>
      <c r="AI40" s="75">
        <f>PXIL!L40</f>
        <v>0</v>
      </c>
      <c r="AJ40" s="75">
        <f>PXIL!R40</f>
        <v>0</v>
      </c>
      <c r="AK40" s="75">
        <f>RTM_IEX!L40</f>
        <v>11.09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6.32</v>
      </c>
      <c r="AB41" s="117">
        <f>-STOA!R41</f>
        <v>0</v>
      </c>
      <c r="AC41">
        <f t="shared" si="0"/>
        <v>0.19298603694273414</v>
      </c>
      <c r="AD41">
        <f t="shared" si="1"/>
        <v>21.737245433822508</v>
      </c>
      <c r="AE41">
        <f>'IDT-1'!D41</f>
        <v>0</v>
      </c>
      <c r="AF41" s="26"/>
      <c r="AG41">
        <f t="shared" si="2"/>
        <v>21.737245433822508</v>
      </c>
      <c r="AI41" s="75">
        <f>PXIL!L41</f>
        <v>0</v>
      </c>
      <c r="AJ41" s="75">
        <f>PXIL!R41</f>
        <v>0</v>
      </c>
      <c r="AK41" s="75">
        <f>RTM_IEX!L41</f>
        <v>10.61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6.74</v>
      </c>
      <c r="AB42" s="117">
        <f>-STOA!R42</f>
        <v>0</v>
      </c>
      <c r="AC42">
        <f t="shared" si="0"/>
        <v>0.19245803694273414</v>
      </c>
      <c r="AD42">
        <f t="shared" si="1"/>
        <v>21.677773433822505</v>
      </c>
      <c r="AE42">
        <f>'IDT-1'!D42</f>
        <v>0</v>
      </c>
      <c r="AF42" s="26"/>
      <c r="AG42">
        <f t="shared" si="2"/>
        <v>21.677773433822505</v>
      </c>
      <c r="AI42" s="75">
        <f>PXIL!L42</f>
        <v>0</v>
      </c>
      <c r="AJ42" s="75">
        <f>PXIL!R42</f>
        <v>0</v>
      </c>
      <c r="AK42" s="75">
        <f>RTM_IEX!L42</f>
        <v>10.130000000000001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7.14</v>
      </c>
      <c r="AB43" s="117">
        <f>-STOA!R43</f>
        <v>0</v>
      </c>
      <c r="AC43">
        <f t="shared" si="0"/>
        <v>0.19597803694273414</v>
      </c>
      <c r="AD43">
        <f t="shared" si="1"/>
        <v>22.074253433822509</v>
      </c>
      <c r="AE43">
        <f>'IDT-1'!D43</f>
        <v>0</v>
      </c>
      <c r="AF43" s="26"/>
      <c r="AG43">
        <f t="shared" si="2"/>
        <v>22.074253433822509</v>
      </c>
      <c r="AI43" s="75">
        <f>PXIL!L43</f>
        <v>0</v>
      </c>
      <c r="AJ43" s="75">
        <f>PXIL!R43</f>
        <v>0</v>
      </c>
      <c r="AK43" s="75">
        <f>RTM_IEX!L43</f>
        <v>10.130000000000001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7.43</v>
      </c>
      <c r="AB44" s="117">
        <f>-STOA!R44</f>
        <v>0</v>
      </c>
      <c r="AC44">
        <f t="shared" si="0"/>
        <v>0.19853003694273416</v>
      </c>
      <c r="AD44">
        <f t="shared" si="1"/>
        <v>22.36170143382251</v>
      </c>
      <c r="AE44">
        <f>'IDT-1'!D44</f>
        <v>0</v>
      </c>
      <c r="AF44" s="26"/>
      <c r="AG44">
        <f t="shared" si="2"/>
        <v>22.36170143382251</v>
      </c>
      <c r="AI44" s="75">
        <f>PXIL!L44</f>
        <v>0</v>
      </c>
      <c r="AJ44" s="75">
        <f>PXIL!R44</f>
        <v>0</v>
      </c>
      <c r="AK44" s="75">
        <f>RTM_IEX!L44</f>
        <v>10.130000000000001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7.72</v>
      </c>
      <c r="AB45" s="117">
        <f>-STOA!R45</f>
        <v>0</v>
      </c>
      <c r="AC45">
        <f t="shared" si="0"/>
        <v>0.19509803694273414</v>
      </c>
      <c r="AD45">
        <f t="shared" si="1"/>
        <v>21.975133433822506</v>
      </c>
      <c r="AE45">
        <f>'IDT-1'!D45</f>
        <v>0</v>
      </c>
      <c r="AF45" s="26"/>
      <c r="AG45">
        <f t="shared" si="2"/>
        <v>21.975133433822506</v>
      </c>
      <c r="AI45" s="75">
        <f>PXIL!L45</f>
        <v>0</v>
      </c>
      <c r="AJ45" s="75">
        <f>PXIL!R45</f>
        <v>0</v>
      </c>
      <c r="AK45" s="75">
        <f>RTM_IEX!L45</f>
        <v>9.4499999999999993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7.95</v>
      </c>
      <c r="AB46" s="117">
        <f>-STOA!R46</f>
        <v>0</v>
      </c>
      <c r="AC46">
        <f t="shared" si="0"/>
        <v>0.19457003694273417</v>
      </c>
      <c r="AD46">
        <f t="shared" si="1"/>
        <v>21.915661433822507</v>
      </c>
      <c r="AE46">
        <f>'IDT-1'!D46</f>
        <v>0</v>
      </c>
      <c r="AF46" s="26"/>
      <c r="AG46">
        <f t="shared" si="2"/>
        <v>21.915661433822507</v>
      </c>
      <c r="AI46" s="75">
        <f>PXIL!L46</f>
        <v>0</v>
      </c>
      <c r="AJ46" s="75">
        <f>PXIL!R46</f>
        <v>0</v>
      </c>
      <c r="AK46" s="75">
        <f>RTM_IEX!L46</f>
        <v>9.16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8.23</v>
      </c>
      <c r="AB47" s="117">
        <f>-STOA!R47</f>
        <v>0</v>
      </c>
      <c r="AC47">
        <f t="shared" si="0"/>
        <v>0.18858603694273415</v>
      </c>
      <c r="AD47">
        <f t="shared" si="1"/>
        <v>21.241645433822509</v>
      </c>
      <c r="AE47">
        <f>'IDT-1'!D47</f>
        <v>0</v>
      </c>
      <c r="AF47" s="26"/>
      <c r="AG47">
        <f t="shared" si="2"/>
        <v>21.241645433822509</v>
      </c>
      <c r="AI47" s="75">
        <f>PXIL!L47</f>
        <v>0</v>
      </c>
      <c r="AJ47" s="75">
        <f>PXIL!R47</f>
        <v>0</v>
      </c>
      <c r="AK47" s="75">
        <f>RTM_IEX!L47</f>
        <v>8.1999999999999993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8.36</v>
      </c>
      <c r="AB48" s="117">
        <f>-STOA!R48</f>
        <v>0</v>
      </c>
      <c r="AC48">
        <f t="shared" si="0"/>
        <v>0.18973003694273416</v>
      </c>
      <c r="AD48">
        <f t="shared" si="1"/>
        <v>21.370501433822508</v>
      </c>
      <c r="AE48">
        <f>'IDT-1'!D48</f>
        <v>0</v>
      </c>
      <c r="AF48" s="26"/>
      <c r="AG48">
        <f t="shared" si="2"/>
        <v>21.370501433822508</v>
      </c>
      <c r="AI48" s="75">
        <f>PXIL!L48</f>
        <v>0</v>
      </c>
      <c r="AJ48" s="75">
        <f>PXIL!R48</f>
        <v>0</v>
      </c>
      <c r="AK48" s="75">
        <f>RTM_IEX!L48</f>
        <v>8.1999999999999993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8.5399999999999991</v>
      </c>
      <c r="AB49" s="117">
        <f>-STOA!R49</f>
        <v>0</v>
      </c>
      <c r="AC49">
        <f t="shared" si="0"/>
        <v>0.21252203694273414</v>
      </c>
      <c r="AD49">
        <f t="shared" si="1"/>
        <v>23.937709433822508</v>
      </c>
      <c r="AE49">
        <f>'IDT-1'!D49</f>
        <v>0</v>
      </c>
      <c r="AF49" s="26"/>
      <c r="AG49">
        <f t="shared" si="2"/>
        <v>23.937709433822508</v>
      </c>
      <c r="AI49" s="75">
        <f>PXIL!L49</f>
        <v>0</v>
      </c>
      <c r="AJ49" s="75">
        <f>PXIL!R49</f>
        <v>0</v>
      </c>
      <c r="AK49" s="75">
        <f>RTM_IEX!L49</f>
        <v>10.61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7.54</v>
      </c>
      <c r="AB50" s="117">
        <f>-STOA!R50</f>
        <v>0</v>
      </c>
      <c r="AC50">
        <f t="shared" si="0"/>
        <v>0.21217003694273415</v>
      </c>
      <c r="AD50">
        <f t="shared" si="1"/>
        <v>23.898061433822509</v>
      </c>
      <c r="AE50">
        <f>'IDT-1'!D50</f>
        <v>0</v>
      </c>
      <c r="AF50" s="26"/>
      <c r="AG50">
        <f t="shared" si="2"/>
        <v>23.898061433822509</v>
      </c>
      <c r="AI50" s="75">
        <f>PXIL!L50</f>
        <v>0</v>
      </c>
      <c r="AJ50" s="75">
        <f>PXIL!R50</f>
        <v>0</v>
      </c>
      <c r="AK50" s="75">
        <f>RTM_IEX!L50</f>
        <v>11.57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8.41</v>
      </c>
      <c r="AB51" s="117">
        <f>-STOA!R51</f>
        <v>0</v>
      </c>
      <c r="AC51">
        <f t="shared" si="0"/>
        <v>0.21137803694273416</v>
      </c>
      <c r="AD51">
        <f t="shared" si="1"/>
        <v>23.80885343382251</v>
      </c>
      <c r="AE51">
        <f>'IDT-1'!D51</f>
        <v>0</v>
      </c>
      <c r="AF51" s="26"/>
      <c r="AG51">
        <f t="shared" si="2"/>
        <v>23.80885343382251</v>
      </c>
      <c r="AI51" s="75">
        <f>PXIL!L51</f>
        <v>0</v>
      </c>
      <c r="AJ51" s="75">
        <f>PXIL!R51</f>
        <v>0</v>
      </c>
      <c r="AK51" s="75">
        <f>RTM_IEX!L51</f>
        <v>10.61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9.2799999999999994</v>
      </c>
      <c r="AB52" s="117">
        <f>-STOA!R52</f>
        <v>0</v>
      </c>
      <c r="AC52">
        <f t="shared" si="0"/>
        <v>0.21058603694273414</v>
      </c>
      <c r="AD52">
        <f t="shared" si="1"/>
        <v>23.71964543382251</v>
      </c>
      <c r="AE52">
        <f>'IDT-1'!D52</f>
        <v>0</v>
      </c>
      <c r="AF52" s="26"/>
      <c r="AG52">
        <f t="shared" si="2"/>
        <v>23.71964543382251</v>
      </c>
      <c r="AI52" s="75">
        <f>PXIL!L52</f>
        <v>0</v>
      </c>
      <c r="AJ52" s="75">
        <f>PXIL!R52</f>
        <v>0</v>
      </c>
      <c r="AK52" s="75">
        <f>RTM_IEX!L52</f>
        <v>9.65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7.53</v>
      </c>
      <c r="AB53" s="117">
        <f>-STOA!R53</f>
        <v>0</v>
      </c>
      <c r="AC53">
        <f t="shared" si="0"/>
        <v>0.21208203694273414</v>
      </c>
      <c r="AD53">
        <f t="shared" si="1"/>
        <v>23.888149433822509</v>
      </c>
      <c r="AE53">
        <f>'IDT-1'!D53</f>
        <v>0</v>
      </c>
      <c r="AF53" s="26"/>
      <c r="AG53">
        <f t="shared" si="2"/>
        <v>23.888149433822509</v>
      </c>
      <c r="AI53" s="75">
        <f>PXIL!L53</f>
        <v>0</v>
      </c>
      <c r="AJ53" s="75">
        <f>PXIL!R53</f>
        <v>0</v>
      </c>
      <c r="AK53" s="75">
        <f>RTM_IEX!L53</f>
        <v>11.57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7.66</v>
      </c>
      <c r="AB54" s="117">
        <f>-STOA!R54</f>
        <v>0</v>
      </c>
      <c r="AC54">
        <f t="shared" si="0"/>
        <v>0.20477803694273417</v>
      </c>
      <c r="AD54">
        <f t="shared" si="1"/>
        <v>23.065453433822508</v>
      </c>
      <c r="AE54">
        <f>'IDT-1'!D54</f>
        <v>0</v>
      </c>
      <c r="AF54" s="26"/>
      <c r="AG54">
        <f t="shared" si="2"/>
        <v>23.065453433822508</v>
      </c>
      <c r="AI54" s="75">
        <f>PXIL!L54</f>
        <v>0</v>
      </c>
      <c r="AJ54" s="75">
        <f>PXIL!R54</f>
        <v>0</v>
      </c>
      <c r="AK54" s="75">
        <f>RTM_IEX!L54</f>
        <v>10.61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8.76</v>
      </c>
      <c r="AB55" s="117">
        <f>-STOA!R55</f>
        <v>0</v>
      </c>
      <c r="AC55">
        <f t="shared" si="0"/>
        <v>0.20601003694273412</v>
      </c>
      <c r="AD55">
        <f t="shared" si="1"/>
        <v>23.204221433822507</v>
      </c>
      <c r="AE55">
        <f>'IDT-1'!D55</f>
        <v>0</v>
      </c>
      <c r="AF55" s="26"/>
      <c r="AG55">
        <f t="shared" si="2"/>
        <v>23.204221433822507</v>
      </c>
      <c r="AI55" s="75">
        <f>PXIL!L55</f>
        <v>0</v>
      </c>
      <c r="AJ55" s="75">
        <f>PXIL!R55</f>
        <v>0</v>
      </c>
      <c r="AK55" s="75">
        <f>RTM_IEX!L55</f>
        <v>9.65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7.84</v>
      </c>
      <c r="AB56" s="117">
        <f>-STOA!R56</f>
        <v>0</v>
      </c>
      <c r="AC56">
        <f t="shared" si="0"/>
        <v>0.20636203694273414</v>
      </c>
      <c r="AD56">
        <f t="shared" si="1"/>
        <v>23.243869433822507</v>
      </c>
      <c r="AE56">
        <f>'IDT-1'!D56</f>
        <v>0</v>
      </c>
      <c r="AF56" s="26"/>
      <c r="AG56">
        <f t="shared" si="2"/>
        <v>23.243869433822507</v>
      </c>
      <c r="AI56" s="75">
        <f>PXIL!L56</f>
        <v>0</v>
      </c>
      <c r="AJ56" s="75">
        <f>PXIL!R56</f>
        <v>0</v>
      </c>
      <c r="AK56" s="75">
        <f>RTM_IEX!L56</f>
        <v>10.61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7.02</v>
      </c>
      <c r="AB57" s="117">
        <f>-STOA!R57</f>
        <v>0</v>
      </c>
      <c r="AC57">
        <f t="shared" si="0"/>
        <v>0.18216203694273414</v>
      </c>
      <c r="AD57">
        <f t="shared" si="1"/>
        <v>20.518069433822507</v>
      </c>
      <c r="AE57">
        <f>'IDT-1'!D57</f>
        <v>0</v>
      </c>
      <c r="AF57" s="26"/>
      <c r="AG57">
        <f t="shared" si="2"/>
        <v>20.518069433822507</v>
      </c>
      <c r="AI57" s="75">
        <f>PXIL!L57</f>
        <v>0</v>
      </c>
      <c r="AJ57" s="75">
        <f>PXIL!R57</f>
        <v>0</v>
      </c>
      <c r="AK57" s="75">
        <f>RTM_IEX!L57</f>
        <v>8.68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8.42</v>
      </c>
      <c r="AB58" s="117">
        <f>-STOA!R58</f>
        <v>0</v>
      </c>
      <c r="AC58">
        <f t="shared" si="0"/>
        <v>0.18172203694273414</v>
      </c>
      <c r="AD58">
        <f t="shared" si="1"/>
        <v>20.468509433822508</v>
      </c>
      <c r="AE58">
        <f>'IDT-1'!D58</f>
        <v>0</v>
      </c>
      <c r="AF58" s="26"/>
      <c r="AG58">
        <f t="shared" si="2"/>
        <v>20.468509433822508</v>
      </c>
      <c r="AI58" s="75">
        <f>PXIL!L58</f>
        <v>0</v>
      </c>
      <c r="AJ58" s="75">
        <f>PXIL!R58</f>
        <v>0</v>
      </c>
      <c r="AK58" s="75">
        <f>RTM_IEX!L58</f>
        <v>7.23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5.0002316423442199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7.38</v>
      </c>
      <c r="AB59" s="117">
        <f>-STOA!R59</f>
        <v>0</v>
      </c>
      <c r="AC59">
        <f t="shared" si="0"/>
        <v>0.17688203845262915</v>
      </c>
      <c r="AD59">
        <f t="shared" si="1"/>
        <v>19.923349603891591</v>
      </c>
      <c r="AE59">
        <f>'IDT-1'!D59</f>
        <v>0</v>
      </c>
      <c r="AF59" s="26"/>
      <c r="AG59">
        <f t="shared" si="2"/>
        <v>19.923349603891591</v>
      </c>
      <c r="AI59" s="75">
        <f>PXIL!L59</f>
        <v>0</v>
      </c>
      <c r="AJ59" s="75">
        <f>PXIL!R59</f>
        <v>0</v>
      </c>
      <c r="AK59" s="75">
        <f>RTM_IEX!L59</f>
        <v>7.72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5.0002316423442199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7.82</v>
      </c>
      <c r="AB60" s="117">
        <f>-STOA!R60</f>
        <v>0</v>
      </c>
      <c r="AC60">
        <f t="shared" si="0"/>
        <v>0.18075403845262913</v>
      </c>
      <c r="AD60">
        <f t="shared" si="1"/>
        <v>20.359477603891591</v>
      </c>
      <c r="AE60">
        <f>'IDT-1'!D60</f>
        <v>0</v>
      </c>
      <c r="AF60" s="26"/>
      <c r="AG60">
        <f t="shared" si="2"/>
        <v>20.359477603891591</v>
      </c>
      <c r="AI60" s="75">
        <f>PXIL!L60</f>
        <v>0</v>
      </c>
      <c r="AJ60" s="75">
        <f>PXIL!R60</f>
        <v>0</v>
      </c>
      <c r="AK60" s="75">
        <f>RTM_IEX!L60</f>
        <v>7.72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5.0002316423442199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6.02</v>
      </c>
      <c r="AB61" s="117">
        <f>-STOA!R61</f>
        <v>0</v>
      </c>
      <c r="AC61">
        <f t="shared" si="0"/>
        <v>0.17336203845262915</v>
      </c>
      <c r="AD61">
        <f t="shared" si="1"/>
        <v>19.526869603891591</v>
      </c>
      <c r="AE61">
        <f>'IDT-1'!D61</f>
        <v>0</v>
      </c>
      <c r="AF61" s="26"/>
      <c r="AG61">
        <f t="shared" si="2"/>
        <v>19.526869603891591</v>
      </c>
      <c r="AI61" s="75">
        <f>PXIL!L61</f>
        <v>0</v>
      </c>
      <c r="AJ61" s="75">
        <f>PXIL!R61</f>
        <v>0</v>
      </c>
      <c r="AK61" s="75">
        <f>RTM_IEX!L61</f>
        <v>8.68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5.0002316423442199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6.54</v>
      </c>
      <c r="AB62" s="117">
        <f>-STOA!R62</f>
        <v>0</v>
      </c>
      <c r="AC62">
        <f t="shared" si="0"/>
        <v>0.17793803845262918</v>
      </c>
      <c r="AD62">
        <f t="shared" si="1"/>
        <v>20.04229360389159</v>
      </c>
      <c r="AE62">
        <f>'IDT-1'!D62</f>
        <v>0</v>
      </c>
      <c r="AF62" s="26"/>
      <c r="AG62">
        <f t="shared" si="2"/>
        <v>20.04229360389159</v>
      </c>
      <c r="AI62" s="75">
        <f>PXIL!L62</f>
        <v>0</v>
      </c>
      <c r="AJ62" s="75">
        <f>PXIL!R62</f>
        <v>0</v>
      </c>
      <c r="AK62" s="75">
        <f>RTM_IEX!L62</f>
        <v>8.68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5.0002316423442199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6.73</v>
      </c>
      <c r="AB63" s="117">
        <f>-STOA!R63</f>
        <v>0</v>
      </c>
      <c r="AC63">
        <f t="shared" si="0"/>
        <v>0.17961003845262916</v>
      </c>
      <c r="AD63">
        <f t="shared" si="1"/>
        <v>20.230621603891592</v>
      </c>
      <c r="AE63">
        <f>'IDT-1'!D63</f>
        <v>0</v>
      </c>
      <c r="AF63" s="26"/>
      <c r="AG63">
        <f t="shared" si="2"/>
        <v>20.230621603891592</v>
      </c>
      <c r="AI63" s="75">
        <f>PXIL!L63</f>
        <v>0</v>
      </c>
      <c r="AJ63" s="75">
        <f>PXIL!R63</f>
        <v>0</v>
      </c>
      <c r="AK63" s="75">
        <f>RTM_IEX!L63</f>
        <v>8.68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5.0002316423442199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5.89</v>
      </c>
      <c r="AB64" s="117">
        <f>-STOA!R64</f>
        <v>0</v>
      </c>
      <c r="AC64">
        <f t="shared" si="0"/>
        <v>0.18075403845262913</v>
      </c>
      <c r="AD64">
        <f t="shared" si="1"/>
        <v>20.359477603891587</v>
      </c>
      <c r="AE64">
        <f>'IDT-1'!D64</f>
        <v>0</v>
      </c>
      <c r="AF64" s="26"/>
      <c r="AG64">
        <f t="shared" si="2"/>
        <v>20.359477603891587</v>
      </c>
      <c r="AI64" s="75">
        <f>PXIL!L64</f>
        <v>0</v>
      </c>
      <c r="AJ64" s="75">
        <f>PXIL!R64</f>
        <v>0</v>
      </c>
      <c r="AK64" s="75">
        <f>RTM_IEX!L64</f>
        <v>9.65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5.0002316423442199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5.62</v>
      </c>
      <c r="AB65" s="117">
        <f>-STOA!R65</f>
        <v>0</v>
      </c>
      <c r="AC65">
        <f t="shared" si="0"/>
        <v>0.18260203845262915</v>
      </c>
      <c r="AD65">
        <f t="shared" si="1"/>
        <v>20.567629603891589</v>
      </c>
      <c r="AE65">
        <f>'IDT-1'!D65</f>
        <v>0</v>
      </c>
      <c r="AF65" s="26"/>
      <c r="AG65">
        <f t="shared" si="2"/>
        <v>20.567629603891589</v>
      </c>
      <c r="AI65" s="75">
        <f>PXIL!L65</f>
        <v>0</v>
      </c>
      <c r="AJ65" s="75">
        <f>PXIL!R65</f>
        <v>0</v>
      </c>
      <c r="AK65" s="75">
        <f>RTM_IEX!L65</f>
        <v>10.130000000000001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5.0002316423442199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4.4800000000000004</v>
      </c>
      <c r="AB66" s="117">
        <f>-STOA!R66</f>
        <v>0</v>
      </c>
      <c r="AC66">
        <f t="shared" si="0"/>
        <v>0.18101803845262915</v>
      </c>
      <c r="AD66">
        <f t="shared" si="1"/>
        <v>20.389213603891591</v>
      </c>
      <c r="AE66">
        <f>'IDT-1'!D66</f>
        <v>0</v>
      </c>
      <c r="AF66" s="26"/>
      <c r="AG66">
        <f t="shared" si="2"/>
        <v>20.389213603891591</v>
      </c>
      <c r="AI66" s="75">
        <f>PXIL!L66</f>
        <v>0</v>
      </c>
      <c r="AJ66" s="75">
        <f>PXIL!R66</f>
        <v>0</v>
      </c>
      <c r="AK66" s="75">
        <f>RTM_IEX!L66</f>
        <v>11.09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5.0002316423442199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3.85</v>
      </c>
      <c r="AB67" s="117">
        <f>-STOA!R67</f>
        <v>0</v>
      </c>
      <c r="AC67">
        <f t="shared" si="0"/>
        <v>0.18823403845262915</v>
      </c>
      <c r="AD67">
        <f t="shared" si="1"/>
        <v>21.201997603891588</v>
      </c>
      <c r="AE67">
        <f>'IDT-1'!D67</f>
        <v>0</v>
      </c>
      <c r="AF67" s="26"/>
      <c r="AG67">
        <f t="shared" si="2"/>
        <v>21.201997603891588</v>
      </c>
      <c r="AI67" s="75">
        <f>PXIL!L67</f>
        <v>0</v>
      </c>
      <c r="AJ67" s="75">
        <f>PXIL!R67</f>
        <v>0</v>
      </c>
      <c r="AK67" s="75">
        <f>RTM_IEX!L67</f>
        <v>12.54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5.0002316423442199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3.13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0.19034603845262915</v>
      </c>
      <c r="AD68">
        <f t="shared" ref="AD68:AD98" si="4">SUM(B68:AB68,AI68:AR68)-AC68</f>
        <v>21.439885603891593</v>
      </c>
      <c r="AE68">
        <f>'IDT-1'!D68</f>
        <v>0</v>
      </c>
      <c r="AF68" s="26"/>
      <c r="AG68">
        <f t="shared" ref="AG68:AG98" si="5">SUM(AD68:AF68)</f>
        <v>21.439885603891593</v>
      </c>
      <c r="AI68" s="75">
        <f>PXIL!L68</f>
        <v>0</v>
      </c>
      <c r="AJ68" s="75">
        <f>PXIL!R68</f>
        <v>0</v>
      </c>
      <c r="AK68" s="75">
        <f>RTM_IEX!L68</f>
        <v>13.5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5.0002316423442199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3.17</v>
      </c>
      <c r="AB69" s="117">
        <f>-STOA!R69</f>
        <v>0</v>
      </c>
      <c r="AC69">
        <f t="shared" si="3"/>
        <v>0.19069803845262914</v>
      </c>
      <c r="AD69">
        <f t="shared" si="4"/>
        <v>21.479533603891589</v>
      </c>
      <c r="AE69">
        <f>'IDT-1'!D69</f>
        <v>0</v>
      </c>
      <c r="AF69" s="26"/>
      <c r="AG69">
        <f t="shared" si="5"/>
        <v>21.479533603891589</v>
      </c>
      <c r="AI69" s="75">
        <f>PXIL!L69</f>
        <v>0</v>
      </c>
      <c r="AJ69" s="75">
        <f>PXIL!R69</f>
        <v>0</v>
      </c>
      <c r="AK69" s="75">
        <f>RTM_IEX!L69</f>
        <v>13.5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5.0002316423442199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2.5499999999999998</v>
      </c>
      <c r="AB70" s="117">
        <f>-STOA!R70</f>
        <v>0</v>
      </c>
      <c r="AC70">
        <f t="shared" si="3"/>
        <v>0.18533003845262913</v>
      </c>
      <c r="AD70">
        <f t="shared" si="4"/>
        <v>20.87490160389159</v>
      </c>
      <c r="AE70">
        <f>'IDT-1'!D70</f>
        <v>0</v>
      </c>
      <c r="AF70" s="26"/>
      <c r="AG70">
        <f t="shared" si="5"/>
        <v>20.87490160389159</v>
      </c>
      <c r="AI70" s="75">
        <f>PXIL!L70</f>
        <v>0</v>
      </c>
      <c r="AJ70" s="75">
        <f>PXIL!R70</f>
        <v>0</v>
      </c>
      <c r="AK70" s="75">
        <f>RTM_IEX!L70</f>
        <v>13.51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5.0002316423442199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1.96</v>
      </c>
      <c r="AB71" s="117">
        <f>-STOA!R71</f>
        <v>0</v>
      </c>
      <c r="AC71">
        <f t="shared" si="3"/>
        <v>0.18436203845262916</v>
      </c>
      <c r="AD71">
        <f t="shared" si="4"/>
        <v>20.765869603891591</v>
      </c>
      <c r="AE71">
        <f>'IDT-1'!D71</f>
        <v>0</v>
      </c>
      <c r="AF71" s="26"/>
      <c r="AG71">
        <f t="shared" si="5"/>
        <v>20.765869603891591</v>
      </c>
      <c r="AI71" s="75">
        <f>PXIL!L71</f>
        <v>0</v>
      </c>
      <c r="AJ71" s="75">
        <f>PXIL!R71</f>
        <v>0</v>
      </c>
      <c r="AK71" s="75">
        <f>RTM_IEX!L71</f>
        <v>13.99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5.0002316423442199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1.26</v>
      </c>
      <c r="AB72" s="117">
        <f>-STOA!R72</f>
        <v>0</v>
      </c>
      <c r="AC72">
        <f t="shared" si="3"/>
        <v>0.17820203845262916</v>
      </c>
      <c r="AD72">
        <f t="shared" si="4"/>
        <v>20.07202960389159</v>
      </c>
      <c r="AE72">
        <f>'IDT-1'!D72</f>
        <v>0</v>
      </c>
      <c r="AF72" s="26"/>
      <c r="AG72">
        <f t="shared" si="5"/>
        <v>20.07202960389159</v>
      </c>
      <c r="AI72" s="75">
        <f>PXIL!L72</f>
        <v>0</v>
      </c>
      <c r="AJ72" s="75">
        <f>PXIL!R72</f>
        <v>0</v>
      </c>
      <c r="AK72" s="75">
        <f>RTM_IEX!L72</f>
        <v>13.99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5.0002316423442199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0.97</v>
      </c>
      <c r="AB73" s="117">
        <f>-STOA!R73</f>
        <v>0</v>
      </c>
      <c r="AC73">
        <f t="shared" si="3"/>
        <v>0.17565003845262916</v>
      </c>
      <c r="AD73">
        <f t="shared" si="4"/>
        <v>19.784581603891588</v>
      </c>
      <c r="AE73">
        <f>'IDT-1'!D73</f>
        <v>0</v>
      </c>
      <c r="AF73" s="26"/>
      <c r="AG73">
        <f t="shared" si="5"/>
        <v>19.784581603891588</v>
      </c>
      <c r="AI73" s="75">
        <f>PXIL!L73</f>
        <v>0</v>
      </c>
      <c r="AJ73" s="75">
        <f>PXIL!R73</f>
        <v>0</v>
      </c>
      <c r="AK73" s="75">
        <f>RTM_IEX!L73</f>
        <v>13.99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5.0002316423442199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0.52</v>
      </c>
      <c r="AB74" s="117">
        <f>-STOA!R74</f>
        <v>0</v>
      </c>
      <c r="AC74">
        <f t="shared" si="3"/>
        <v>0.16737803845262914</v>
      </c>
      <c r="AD74">
        <f t="shared" si="4"/>
        <v>18.852853603891592</v>
      </c>
      <c r="AE74">
        <f>'IDT-1'!D74</f>
        <v>0</v>
      </c>
      <c r="AF74" s="26"/>
      <c r="AG74">
        <f t="shared" si="5"/>
        <v>18.852853603891592</v>
      </c>
      <c r="AI74" s="75">
        <f>PXIL!L74</f>
        <v>0</v>
      </c>
      <c r="AJ74" s="75">
        <f>PXIL!R74</f>
        <v>0</v>
      </c>
      <c r="AK74" s="75">
        <f>RTM_IEX!L74</f>
        <v>13.5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0.1628</v>
      </c>
      <c r="AD75">
        <f t="shared" si="4"/>
        <v>18.337199999999999</v>
      </c>
      <c r="AE75">
        <f>'IDT-1'!D75</f>
        <v>0</v>
      </c>
      <c r="AF75" s="26"/>
      <c r="AG75">
        <f t="shared" si="5"/>
        <v>18.337199999999999</v>
      </c>
      <c r="AI75" s="75">
        <f>PXIL!L75</f>
        <v>0</v>
      </c>
      <c r="AJ75" s="75">
        <f>PXIL!R75</f>
        <v>0</v>
      </c>
      <c r="AK75" s="75">
        <f>RTM_IEX!L75</f>
        <v>13.5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0.14000000000000001</v>
      </c>
      <c r="AB76" s="117">
        <f>-STOA!R76</f>
        <v>0</v>
      </c>
      <c r="AC76">
        <f t="shared" si="3"/>
        <v>0.15980800000000001</v>
      </c>
      <c r="AD76">
        <f t="shared" si="4"/>
        <v>18.000191999999998</v>
      </c>
      <c r="AE76">
        <f>'IDT-1'!D76</f>
        <v>0</v>
      </c>
      <c r="AF76" s="26"/>
      <c r="AG76">
        <f t="shared" si="5"/>
        <v>18.000191999999998</v>
      </c>
      <c r="AI76" s="75">
        <f>PXIL!L76</f>
        <v>0</v>
      </c>
      <c r="AJ76" s="75">
        <f>PXIL!R76</f>
        <v>0</v>
      </c>
      <c r="AK76" s="75">
        <f>RTM_IEX!L76</f>
        <v>13.02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0.15857599999999999</v>
      </c>
      <c r="AD77">
        <f t="shared" si="4"/>
        <v>17.861424</v>
      </c>
      <c r="AE77">
        <f>'IDT-1'!D77</f>
        <v>0</v>
      </c>
      <c r="AF77" s="26"/>
      <c r="AG77">
        <f t="shared" si="5"/>
        <v>17.861424</v>
      </c>
      <c r="AI77" s="75">
        <f>PXIL!L77</f>
        <v>0</v>
      </c>
      <c r="AJ77" s="75">
        <f>PXIL!R77</f>
        <v>0</v>
      </c>
      <c r="AK77" s="75">
        <f>RTM_IEX!L77</f>
        <v>13.02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0.1628</v>
      </c>
      <c r="AD78">
        <f t="shared" si="4"/>
        <v>18.337199999999999</v>
      </c>
      <c r="AE78">
        <f>'IDT-1'!D78</f>
        <v>0</v>
      </c>
      <c r="AF78" s="26"/>
      <c r="AG78">
        <f t="shared" si="5"/>
        <v>18.337199999999999</v>
      </c>
      <c r="AI78" s="75">
        <f>PXIL!L78</f>
        <v>0</v>
      </c>
      <c r="AJ78" s="75">
        <f>PXIL!R78</f>
        <v>0</v>
      </c>
      <c r="AK78" s="75">
        <f>RTM_IEX!L78</f>
        <v>13.5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0.16711200000000001</v>
      </c>
      <c r="AD79">
        <f t="shared" si="4"/>
        <v>18.822888000000003</v>
      </c>
      <c r="AE79">
        <f>'IDT-1'!D79</f>
        <v>0</v>
      </c>
      <c r="AF79" s="26"/>
      <c r="AG79">
        <f t="shared" si="5"/>
        <v>18.822888000000003</v>
      </c>
      <c r="AI79" s="75">
        <f>PXIL!L79</f>
        <v>0</v>
      </c>
      <c r="AJ79" s="75">
        <f>PXIL!R79</f>
        <v>0</v>
      </c>
      <c r="AK79" s="75">
        <f>RTM_IEX!L79</f>
        <v>13.99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0.16711200000000001</v>
      </c>
      <c r="AD80">
        <f t="shared" si="4"/>
        <v>18.822888000000003</v>
      </c>
      <c r="AE80">
        <f>'IDT-1'!D80</f>
        <v>0</v>
      </c>
      <c r="AF80" s="26"/>
      <c r="AG80">
        <f t="shared" si="5"/>
        <v>18.822888000000003</v>
      </c>
      <c r="AI80" s="75">
        <f>PXIL!L80</f>
        <v>0</v>
      </c>
      <c r="AJ80" s="75">
        <f>PXIL!R80</f>
        <v>0</v>
      </c>
      <c r="AK80" s="75">
        <f>RTM_IEX!L80</f>
        <v>13.99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0.16711200000000001</v>
      </c>
      <c r="AD81">
        <f t="shared" si="4"/>
        <v>18.822888000000003</v>
      </c>
      <c r="AE81">
        <f>'IDT-1'!D81</f>
        <v>0</v>
      </c>
      <c r="AF81" s="26"/>
      <c r="AG81">
        <f t="shared" si="5"/>
        <v>18.822888000000003</v>
      </c>
      <c r="AI81" s="75">
        <f>PXIL!L81</f>
        <v>0</v>
      </c>
      <c r="AJ81" s="75">
        <f>PXIL!R81</f>
        <v>0</v>
      </c>
      <c r="AK81" s="75">
        <f>RTM_IEX!L81</f>
        <v>13.99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0.15857599999999999</v>
      </c>
      <c r="AD82">
        <f t="shared" si="4"/>
        <v>17.861424</v>
      </c>
      <c r="AE82">
        <f>'IDT-1'!D82</f>
        <v>0</v>
      </c>
      <c r="AF82" s="26"/>
      <c r="AG82">
        <f t="shared" si="5"/>
        <v>17.861424</v>
      </c>
      <c r="AI82" s="75">
        <f>PXIL!L82</f>
        <v>0</v>
      </c>
      <c r="AJ82" s="75">
        <f>PXIL!R82</f>
        <v>0</v>
      </c>
      <c r="AK82" s="75">
        <f>RTM_IEX!L82</f>
        <v>13.02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4.9997762162646024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0.16279803070312851</v>
      </c>
      <c r="AD83">
        <f t="shared" si="4"/>
        <v>18.336978185561474</v>
      </c>
      <c r="AE83">
        <f>'IDT-1'!D83</f>
        <v>0</v>
      </c>
      <c r="AF83" s="26"/>
      <c r="AG83">
        <f t="shared" si="5"/>
        <v>18.336978185561474</v>
      </c>
      <c r="AI83" s="75">
        <f>PXIL!L83</f>
        <v>0</v>
      </c>
      <c r="AJ83" s="75">
        <f>PXIL!R83</f>
        <v>0</v>
      </c>
      <c r="AK83" s="75">
        <f>RTM_IEX!L83</f>
        <v>13.5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4.9997762162646024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0.16279803070312851</v>
      </c>
      <c r="AD84">
        <f t="shared" si="4"/>
        <v>18.336978185561474</v>
      </c>
      <c r="AE84">
        <f>'IDT-1'!D84</f>
        <v>0</v>
      </c>
      <c r="AF84" s="26"/>
      <c r="AG84">
        <f t="shared" si="5"/>
        <v>18.336978185561474</v>
      </c>
      <c r="AI84" s="75">
        <f>PXIL!L84</f>
        <v>0</v>
      </c>
      <c r="AJ84" s="75">
        <f>PXIL!R84</f>
        <v>0</v>
      </c>
      <c r="AK84" s="75">
        <f>RTM_IEX!L84</f>
        <v>13.5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4.9997762162646024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0.1585740307031285</v>
      </c>
      <c r="AD85">
        <f t="shared" si="4"/>
        <v>17.861202185561474</v>
      </c>
      <c r="AE85">
        <f>'IDT-1'!D85</f>
        <v>0</v>
      </c>
      <c r="AF85" s="26"/>
      <c r="AG85">
        <f t="shared" si="5"/>
        <v>17.861202185561474</v>
      </c>
      <c r="AI85" s="75">
        <f>PXIL!L85</f>
        <v>0</v>
      </c>
      <c r="AJ85" s="75">
        <f>PXIL!R85</f>
        <v>0</v>
      </c>
      <c r="AK85" s="75">
        <f>RTM_IEX!L85</f>
        <v>13.02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4.9997762162646024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0.1585740307031285</v>
      </c>
      <c r="AD86">
        <f t="shared" si="4"/>
        <v>17.861202185561474</v>
      </c>
      <c r="AE86">
        <f>'IDT-1'!D86</f>
        <v>0</v>
      </c>
      <c r="AF86" s="26"/>
      <c r="AG86">
        <f t="shared" si="5"/>
        <v>17.861202185561474</v>
      </c>
      <c r="AI86" s="75">
        <f>PXIL!L86</f>
        <v>0</v>
      </c>
      <c r="AJ86" s="75">
        <f>PXIL!R86</f>
        <v>0</v>
      </c>
      <c r="AK86" s="75">
        <f>RTM_IEX!L86</f>
        <v>13.02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4.9997762162646024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0.15435003070312853</v>
      </c>
      <c r="AD87">
        <f t="shared" si="4"/>
        <v>17.385426185561474</v>
      </c>
      <c r="AE87">
        <f>'IDT-1'!D87</f>
        <v>0</v>
      </c>
      <c r="AF87" s="26"/>
      <c r="AG87">
        <f t="shared" si="5"/>
        <v>17.385426185561474</v>
      </c>
      <c r="AI87" s="75">
        <f>PXIL!L87</f>
        <v>0</v>
      </c>
      <c r="AJ87" s="75">
        <f>PXIL!R87</f>
        <v>0</v>
      </c>
      <c r="AK87" s="75">
        <f>RTM_IEX!L87</f>
        <v>12.54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4.9997762162646024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0.15012603070312852</v>
      </c>
      <c r="AD88">
        <f t="shared" si="4"/>
        <v>16.909650185561475</v>
      </c>
      <c r="AE88">
        <f>'IDT-1'!D88</f>
        <v>0</v>
      </c>
      <c r="AF88" s="26"/>
      <c r="AG88">
        <f t="shared" si="5"/>
        <v>16.909650185561475</v>
      </c>
      <c r="AI88" s="75">
        <f>PXIL!L88</f>
        <v>0</v>
      </c>
      <c r="AJ88" s="75">
        <f>PXIL!R88</f>
        <v>0</v>
      </c>
      <c r="AK88" s="75">
        <f>RTM_IEX!L88</f>
        <v>12.06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4.9997762162646024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0.15012603070312852</v>
      </c>
      <c r="AD89">
        <f t="shared" si="4"/>
        <v>16.909650185561475</v>
      </c>
      <c r="AE89">
        <f>'IDT-1'!D89</f>
        <v>0</v>
      </c>
      <c r="AF89" s="26"/>
      <c r="AG89">
        <f t="shared" si="5"/>
        <v>16.909650185561475</v>
      </c>
      <c r="AI89" s="75">
        <f>PXIL!L89</f>
        <v>0</v>
      </c>
      <c r="AJ89" s="75">
        <f>PXIL!R89</f>
        <v>0</v>
      </c>
      <c r="AK89" s="75">
        <f>RTM_IEX!L89</f>
        <v>12.06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4.9997762162646024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0.14581403070312851</v>
      </c>
      <c r="AD90">
        <f t="shared" si="4"/>
        <v>16.423962185561475</v>
      </c>
      <c r="AE90">
        <f>'IDT-1'!D90</f>
        <v>0</v>
      </c>
      <c r="AF90" s="26"/>
      <c r="AG90">
        <f t="shared" si="5"/>
        <v>16.423962185561475</v>
      </c>
      <c r="AI90" s="75">
        <f>PXIL!L90</f>
        <v>0</v>
      </c>
      <c r="AJ90" s="75">
        <f>PXIL!R90</f>
        <v>0</v>
      </c>
      <c r="AK90" s="75">
        <f>RTM_IEX!L90</f>
        <v>11.57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5.0002247090018423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0.14581797743921621</v>
      </c>
      <c r="AD91">
        <f t="shared" si="4"/>
        <v>16.424406731562627</v>
      </c>
      <c r="AE91">
        <f>'IDT-1'!D91</f>
        <v>0</v>
      </c>
      <c r="AF91" s="26"/>
      <c r="AG91">
        <f t="shared" si="5"/>
        <v>16.424406731562627</v>
      </c>
      <c r="AI91" s="75">
        <f>PXIL!L91</f>
        <v>0</v>
      </c>
      <c r="AJ91" s="75">
        <f>PXIL!R91</f>
        <v>0</v>
      </c>
      <c r="AK91" s="75">
        <f>RTM_IEX!L91</f>
        <v>11.57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5.0002247090018423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0.1415939774392162</v>
      </c>
      <c r="AD92">
        <f t="shared" si="4"/>
        <v>15.948630731562625</v>
      </c>
      <c r="AE92">
        <f>'IDT-1'!D92</f>
        <v>0</v>
      </c>
      <c r="AF92" s="26"/>
      <c r="AG92">
        <f t="shared" si="5"/>
        <v>15.948630731562625</v>
      </c>
      <c r="AI92" s="75">
        <f>PXIL!L92</f>
        <v>0</v>
      </c>
      <c r="AJ92" s="75">
        <f>PXIL!R92</f>
        <v>0</v>
      </c>
      <c r="AK92" s="75">
        <f>RTM_IEX!L92</f>
        <v>11.09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5.0002247090018423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0.1415939774392162</v>
      </c>
      <c r="AD93">
        <f t="shared" si="4"/>
        <v>15.948630731562625</v>
      </c>
      <c r="AE93">
        <f>'IDT-1'!D93</f>
        <v>0</v>
      </c>
      <c r="AF93" s="26"/>
      <c r="AG93">
        <f t="shared" si="5"/>
        <v>15.948630731562625</v>
      </c>
      <c r="AI93" s="75">
        <f>PXIL!L93</f>
        <v>0</v>
      </c>
      <c r="AJ93" s="75">
        <f>PXIL!R93</f>
        <v>0</v>
      </c>
      <c r="AK93" s="75">
        <f>RTM_IEX!L93</f>
        <v>11.09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5.0002247090018423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0.13314597743921625</v>
      </c>
      <c r="AD94">
        <f t="shared" si="4"/>
        <v>14.997078731562627</v>
      </c>
      <c r="AE94">
        <f>'IDT-1'!D94</f>
        <v>0</v>
      </c>
      <c r="AF94" s="26"/>
      <c r="AG94">
        <f t="shared" si="5"/>
        <v>14.997078731562627</v>
      </c>
      <c r="AI94" s="75">
        <f>PXIL!L94</f>
        <v>0</v>
      </c>
      <c r="AJ94" s="75">
        <f>PXIL!R94</f>
        <v>0</v>
      </c>
      <c r="AK94" s="75">
        <f>RTM_IEX!L94</f>
        <v>10.130000000000001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5.0002247090018423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0.12892197743921624</v>
      </c>
      <c r="AD95">
        <f t="shared" si="4"/>
        <v>14.521302731562628</v>
      </c>
      <c r="AE95">
        <f>'IDT-1'!D95</f>
        <v>0</v>
      </c>
      <c r="AF95" s="26"/>
      <c r="AG95">
        <f t="shared" si="5"/>
        <v>14.521302731562628</v>
      </c>
      <c r="AI95" s="75">
        <f>PXIL!L95</f>
        <v>0</v>
      </c>
      <c r="AJ95" s="75">
        <f>PXIL!R95</f>
        <v>0</v>
      </c>
      <c r="AK95" s="75">
        <f>RTM_IEX!L95</f>
        <v>9.65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5.0002247090018423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0.12038597743921622</v>
      </c>
      <c r="AD96">
        <f t="shared" si="4"/>
        <v>13.559838731562625</v>
      </c>
      <c r="AE96">
        <f>'IDT-1'!D96</f>
        <v>0</v>
      </c>
      <c r="AF96" s="26"/>
      <c r="AG96">
        <f t="shared" si="5"/>
        <v>13.559838731562625</v>
      </c>
      <c r="AI96" s="75">
        <f>PXIL!L96</f>
        <v>0</v>
      </c>
      <c r="AJ96" s="75">
        <f>PXIL!R96</f>
        <v>0</v>
      </c>
      <c r="AK96" s="75">
        <f>RTM_IEX!L96</f>
        <v>8.68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5.0002247090018423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0.12038597743921622</v>
      </c>
      <c r="AD97">
        <f t="shared" si="4"/>
        <v>13.559838731562625</v>
      </c>
      <c r="AE97">
        <f>'IDT-1'!D97</f>
        <v>0</v>
      </c>
      <c r="AF97" s="26"/>
      <c r="AG97">
        <f t="shared" si="5"/>
        <v>13.559838731562625</v>
      </c>
      <c r="AI97" s="75">
        <f>PXIL!L97</f>
        <v>0</v>
      </c>
      <c r="AJ97" s="75">
        <f>PXIL!R97</f>
        <v>0</v>
      </c>
      <c r="AK97" s="75">
        <f>RTM_IEX!L97</f>
        <v>8.68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5.0002247090018423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0.11616197743921622</v>
      </c>
      <c r="AD98">
        <f t="shared" si="4"/>
        <v>13.084062731562625</v>
      </c>
      <c r="AE98">
        <f>'IDT-1'!D98</f>
        <v>0</v>
      </c>
      <c r="AF98" s="26"/>
      <c r="AG98">
        <f t="shared" si="5"/>
        <v>13.084062731562625</v>
      </c>
      <c r="AI98" s="75">
        <f>PXIL!L98</f>
        <v>0</v>
      </c>
      <c r="AJ98" s="75">
        <f>PXIL!R98</f>
        <v>0</v>
      </c>
      <c r="AK98" s="75">
        <f>RTM_IEX!L98</f>
        <v>8.1999999999999993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0.12000396788630316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6.0159999999999984E-2</v>
      </c>
      <c r="AB99" s="117">
        <f t="shared" si="6"/>
        <v>0</v>
      </c>
      <c r="AC99">
        <f t="shared" si="6"/>
        <v>3.7969049173994691E-3</v>
      </c>
      <c r="AD99">
        <f t="shared" si="6"/>
        <v>0.4276695629689039</v>
      </c>
      <c r="AE99">
        <f t="shared" ref="AE99:AR99" si="7">SUM(AE3:AE98)/4000</f>
        <v>0</v>
      </c>
      <c r="AG99">
        <f t="shared" si="7"/>
        <v>0.4276695629689039</v>
      </c>
      <c r="AI99">
        <f t="shared" si="7"/>
        <v>0</v>
      </c>
      <c r="AJ99">
        <f t="shared" si="7"/>
        <v>0</v>
      </c>
      <c r="AK99">
        <f t="shared" si="7"/>
        <v>0.25130249999999987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45042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19.201585999999999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0.16897395679999999</v>
      </c>
      <c r="AD3">
        <f>SUM(B3:AB3,AI3:AR3)-AC3</f>
        <v>19.0326120432</v>
      </c>
      <c r="AE3">
        <v>0</v>
      </c>
      <c r="AF3" s="26"/>
      <c r="AG3">
        <f>SUM(AD3:AF3)</f>
        <v>19.0326120432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19.291736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0.16976727680000001</v>
      </c>
      <c r="AD4">
        <f t="shared" ref="AD4:AD67" si="1">SUM(B4:AB4,AI4:AR4)-AC4</f>
        <v>19.121968723200002</v>
      </c>
      <c r="AE4">
        <v>0</v>
      </c>
      <c r="AF4" s="26"/>
      <c r="AG4">
        <f t="shared" ref="AG4:AG67" si="2">SUM(AD4:AF4)</f>
        <v>19.121968723200002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12.108892000000001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0.10655824960000002</v>
      </c>
      <c r="AD5">
        <f t="shared" si="1"/>
        <v>12.0023337504</v>
      </c>
      <c r="AE5">
        <v>0</v>
      </c>
      <c r="AF5" s="26"/>
      <c r="AG5">
        <f t="shared" si="2"/>
        <v>12.0023337504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11.839783000000001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0.10419009040000002</v>
      </c>
      <c r="AD6">
        <f t="shared" si="1"/>
        <v>11.735592909600001</v>
      </c>
      <c r="AE6">
        <v>0</v>
      </c>
      <c r="AF6" s="26"/>
      <c r="AG6">
        <f t="shared" si="2"/>
        <v>11.735592909600001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12.490805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0.109919084</v>
      </c>
      <c r="AD7">
        <f t="shared" si="1"/>
        <v>12.380885916</v>
      </c>
      <c r="AE7">
        <v>0</v>
      </c>
      <c r="AF7" s="26"/>
      <c r="AG7">
        <f t="shared" si="2"/>
        <v>12.380885916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10.675520000000001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9.3944576000000016E-2</v>
      </c>
      <c r="AD8">
        <f t="shared" si="1"/>
        <v>10.581575424</v>
      </c>
      <c r="AE8">
        <v>0</v>
      </c>
      <c r="AF8" s="26"/>
      <c r="AG8">
        <f t="shared" si="2"/>
        <v>10.581575424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9.3063269999999996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8.1895677600000008E-2</v>
      </c>
      <c r="AD9">
        <f t="shared" si="1"/>
        <v>9.2244313223999992</v>
      </c>
      <c r="AE9">
        <v>0</v>
      </c>
      <c r="AF9" s="26"/>
      <c r="AG9">
        <f t="shared" si="2"/>
        <v>9.2244313223999992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11.301667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9.9454669600000004E-2</v>
      </c>
      <c r="AD10">
        <f t="shared" si="1"/>
        <v>11.2022123304</v>
      </c>
      <c r="AE10">
        <v>0</v>
      </c>
      <c r="AF10" s="26"/>
      <c r="AG10">
        <f t="shared" si="2"/>
        <v>11.2022123304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11.36421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0.100005048</v>
      </c>
      <c r="AD11">
        <f t="shared" si="1"/>
        <v>11.264204952</v>
      </c>
      <c r="AE11">
        <v>0</v>
      </c>
      <c r="AF11" s="26"/>
      <c r="AG11">
        <f t="shared" si="2"/>
        <v>11.264204952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11.249563999999999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9.8996163200000001E-2</v>
      </c>
      <c r="AD12">
        <f t="shared" si="1"/>
        <v>11.150567836799999</v>
      </c>
      <c r="AE12">
        <v>0</v>
      </c>
      <c r="AF12" s="26"/>
      <c r="AG12">
        <f t="shared" si="2"/>
        <v>11.150567836799999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10.659551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9.3804048800000012E-2</v>
      </c>
      <c r="AD13">
        <f t="shared" si="1"/>
        <v>10.565746951200001</v>
      </c>
      <c r="AE13">
        <v>0</v>
      </c>
      <c r="AF13" s="26"/>
      <c r="AG13">
        <f t="shared" si="2"/>
        <v>10.565746951200001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12.088727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0.10638079760000001</v>
      </c>
      <c r="AD14">
        <f t="shared" si="1"/>
        <v>11.9823462024</v>
      </c>
      <c r="AE14">
        <v>0</v>
      </c>
      <c r="AF14" s="26"/>
      <c r="AG14">
        <f t="shared" si="2"/>
        <v>11.9823462024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14.215600999999999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0.12509728880000001</v>
      </c>
      <c r="AD15">
        <f t="shared" si="1"/>
        <v>14.0905037112</v>
      </c>
      <c r="AE15">
        <v>0</v>
      </c>
      <c r="AF15" s="26"/>
      <c r="AG15">
        <f t="shared" si="2"/>
        <v>14.0905037112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14.467514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0.1315381232</v>
      </c>
      <c r="AD16">
        <f t="shared" si="1"/>
        <v>14.8159758768</v>
      </c>
      <c r="AE16">
        <v>0</v>
      </c>
      <c r="AF16" s="26"/>
      <c r="AG16">
        <f t="shared" si="2"/>
        <v>14.8159758768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0.48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14.145073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0.1244766424</v>
      </c>
      <c r="AD17">
        <f t="shared" si="1"/>
        <v>14.020596357600001</v>
      </c>
      <c r="AE17">
        <v>0</v>
      </c>
      <c r="AF17" s="26"/>
      <c r="AG17">
        <f t="shared" si="2"/>
        <v>14.020596357600001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14.467514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0.12731412319999999</v>
      </c>
      <c r="AD18">
        <f t="shared" si="1"/>
        <v>14.3401998768</v>
      </c>
      <c r="AE18">
        <v>0</v>
      </c>
      <c r="AF18" s="26"/>
      <c r="AG18">
        <f t="shared" si="2"/>
        <v>14.3401998768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14.467514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0.13241812319999999</v>
      </c>
      <c r="AD19">
        <f t="shared" si="1"/>
        <v>14.915095876799999</v>
      </c>
      <c r="AE19">
        <v>0</v>
      </c>
      <c r="AF19" s="26"/>
      <c r="AG19">
        <f t="shared" si="2"/>
        <v>14.915095876799999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0.57999999999999996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14.467514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0.1315381232</v>
      </c>
      <c r="AD20">
        <f t="shared" si="1"/>
        <v>14.8159758768</v>
      </c>
      <c r="AE20">
        <v>0</v>
      </c>
      <c r="AF20" s="26"/>
      <c r="AG20">
        <f t="shared" si="2"/>
        <v>14.8159758768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0.48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14.467514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0.15107412319999999</v>
      </c>
      <c r="AD21">
        <f t="shared" si="1"/>
        <v>17.0164398768</v>
      </c>
      <c r="AE21">
        <v>0</v>
      </c>
      <c r="AF21" s="26"/>
      <c r="AG21">
        <f t="shared" si="2"/>
        <v>17.0164398768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14.467514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0.1501941232</v>
      </c>
      <c r="AD22">
        <f t="shared" si="1"/>
        <v>16.917319876800001</v>
      </c>
      <c r="AE22">
        <v>0</v>
      </c>
      <c r="AF22" s="26"/>
      <c r="AG22">
        <f t="shared" si="2"/>
        <v>16.917319876800001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2.6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14.467514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0.1671781232</v>
      </c>
      <c r="AD23">
        <f t="shared" si="1"/>
        <v>18.8303358768</v>
      </c>
      <c r="AE23">
        <v>0</v>
      </c>
      <c r="AF23" s="26"/>
      <c r="AG23">
        <f t="shared" si="2"/>
        <v>18.8303358768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4.53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14.467514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0.16550612319999999</v>
      </c>
      <c r="AD24">
        <f t="shared" si="1"/>
        <v>18.642007876799997</v>
      </c>
      <c r="AE24">
        <v>0</v>
      </c>
      <c r="AF24" s="26"/>
      <c r="AG24">
        <f t="shared" si="2"/>
        <v>18.642007876799997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4.34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14.467514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0.16383412319999999</v>
      </c>
      <c r="AD25">
        <f t="shared" si="1"/>
        <v>18.453679876799999</v>
      </c>
      <c r="AE25">
        <v>0</v>
      </c>
      <c r="AF25" s="26"/>
      <c r="AG25">
        <f t="shared" si="2"/>
        <v>18.453679876799999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4.1500000000000004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14.467514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0.15450612319999998</v>
      </c>
      <c r="AD26">
        <f t="shared" si="1"/>
        <v>17.403007876799997</v>
      </c>
      <c r="AE26">
        <v>0</v>
      </c>
      <c r="AF26" s="26"/>
      <c r="AG26">
        <f t="shared" si="2"/>
        <v>17.403007876799997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3.09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14.467514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2.31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0.1476421232</v>
      </c>
      <c r="AD27">
        <f t="shared" si="1"/>
        <v>16.629871876799999</v>
      </c>
      <c r="AE27">
        <v>0</v>
      </c>
      <c r="AF27" s="26"/>
      <c r="AG27">
        <f t="shared" si="2"/>
        <v>16.629871876799999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14.467514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6.46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0.1841621232</v>
      </c>
      <c r="AD28">
        <f t="shared" si="1"/>
        <v>20.743351876799998</v>
      </c>
      <c r="AE28">
        <v>0</v>
      </c>
      <c r="AF28" s="26"/>
      <c r="AG28">
        <f t="shared" si="2"/>
        <v>20.743351876799998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14.467514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3.67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0.15961012320000001</v>
      </c>
      <c r="AD29">
        <f t="shared" si="1"/>
        <v>17.977903876799999</v>
      </c>
      <c r="AE29">
        <v>0</v>
      </c>
      <c r="AF29" s="26"/>
      <c r="AG29">
        <f t="shared" si="2"/>
        <v>17.977903876799999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14.467514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5.79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0.17826612320000002</v>
      </c>
      <c r="AD30">
        <f t="shared" si="1"/>
        <v>20.0792478768</v>
      </c>
      <c r="AE30">
        <v>0</v>
      </c>
      <c r="AF30" s="26"/>
      <c r="AG30">
        <f t="shared" si="2"/>
        <v>20.0792478768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14.467514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7.23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0.1909381232</v>
      </c>
      <c r="AD31">
        <f t="shared" si="1"/>
        <v>21.506575876799999</v>
      </c>
      <c r="AE31">
        <v>0</v>
      </c>
      <c r="AF31" s="26"/>
      <c r="AG31">
        <f t="shared" si="2"/>
        <v>21.506575876799999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14.467514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8.68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0.20369812320000003</v>
      </c>
      <c r="AD32">
        <f t="shared" si="1"/>
        <v>22.943815876800002</v>
      </c>
      <c r="AE32">
        <v>0</v>
      </c>
      <c r="AF32" s="26"/>
      <c r="AG32">
        <f t="shared" si="2"/>
        <v>22.943815876800002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14.467514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6.37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0.18337012320000001</v>
      </c>
      <c r="AD33">
        <f t="shared" si="1"/>
        <v>20.654143876799999</v>
      </c>
      <c r="AE33">
        <v>0</v>
      </c>
      <c r="AF33" s="26"/>
      <c r="AG33">
        <f t="shared" si="2"/>
        <v>20.654143876799999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14.467514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0.1739541232</v>
      </c>
      <c r="AD34">
        <f t="shared" si="1"/>
        <v>19.593559876799997</v>
      </c>
      <c r="AE34">
        <v>0</v>
      </c>
      <c r="AF34" s="26"/>
      <c r="AG34">
        <f t="shared" si="2"/>
        <v>19.593559876799997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14.467514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4.4400000000000004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0.16638612320000001</v>
      </c>
      <c r="AD35">
        <f t="shared" si="1"/>
        <v>18.7411278768</v>
      </c>
      <c r="AE35">
        <v>0</v>
      </c>
      <c r="AF35" s="26"/>
      <c r="AG35">
        <f t="shared" si="2"/>
        <v>18.7411278768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14.467514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7.81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0.1960421232</v>
      </c>
      <c r="AD36">
        <f t="shared" si="1"/>
        <v>22.081471876799998</v>
      </c>
      <c r="AE36">
        <v>0</v>
      </c>
      <c r="AF36" s="26"/>
      <c r="AG36">
        <f t="shared" si="2"/>
        <v>22.081471876799998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14.467514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7.43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0.19269812320000002</v>
      </c>
      <c r="AD37">
        <f t="shared" si="1"/>
        <v>21.704815876800001</v>
      </c>
      <c r="AE37">
        <v>0</v>
      </c>
      <c r="AF37" s="26"/>
      <c r="AG37">
        <f t="shared" si="2"/>
        <v>21.704815876800001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14.467514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9.07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0.20713012320000002</v>
      </c>
      <c r="AD38">
        <f t="shared" si="1"/>
        <v>23.330383876800003</v>
      </c>
      <c r="AE38">
        <v>0</v>
      </c>
      <c r="AF38" s="26"/>
      <c r="AG38">
        <f t="shared" si="2"/>
        <v>23.330383876800003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14.467514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7.33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0.1918181232</v>
      </c>
      <c r="AD39">
        <f t="shared" si="1"/>
        <v>21.605695876799999</v>
      </c>
      <c r="AE39">
        <v>0</v>
      </c>
      <c r="AF39" s="26"/>
      <c r="AG39">
        <f t="shared" si="2"/>
        <v>21.605695876799999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14.467514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5.1100000000000003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0.17228212320000003</v>
      </c>
      <c r="AD40">
        <f t="shared" si="1"/>
        <v>19.405231876800002</v>
      </c>
      <c r="AE40">
        <v>0</v>
      </c>
      <c r="AF40" s="26"/>
      <c r="AG40">
        <f t="shared" si="2"/>
        <v>19.405231876800002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14.467514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5.79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0.17826612320000002</v>
      </c>
      <c r="AD41">
        <f t="shared" si="1"/>
        <v>20.0792478768</v>
      </c>
      <c r="AE41">
        <v>0</v>
      </c>
      <c r="AF41" s="26"/>
      <c r="AG41">
        <f t="shared" si="2"/>
        <v>20.0792478768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14.467514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7.52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0.19349012319999997</v>
      </c>
      <c r="AD42">
        <f t="shared" si="1"/>
        <v>21.794023876799997</v>
      </c>
      <c r="AE42">
        <v>0</v>
      </c>
      <c r="AF42" s="26"/>
      <c r="AG42">
        <f t="shared" si="2"/>
        <v>21.794023876799997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14.467514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6.75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0.18671412320000003</v>
      </c>
      <c r="AD43">
        <f t="shared" si="1"/>
        <v>21.0307998768</v>
      </c>
      <c r="AE43">
        <v>0</v>
      </c>
      <c r="AF43" s="26"/>
      <c r="AG43">
        <f t="shared" si="2"/>
        <v>21.0307998768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14.467514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0.17571412320000002</v>
      </c>
      <c r="AD44">
        <f t="shared" si="1"/>
        <v>19.791799876800003</v>
      </c>
      <c r="AE44">
        <v>0</v>
      </c>
      <c r="AF44" s="26"/>
      <c r="AG44">
        <f t="shared" si="2"/>
        <v>19.791799876800003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14.467514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0.1501941232</v>
      </c>
      <c r="AD45">
        <f t="shared" si="1"/>
        <v>16.917319876800001</v>
      </c>
      <c r="AE45">
        <v>0</v>
      </c>
      <c r="AF45" s="26"/>
      <c r="AG45">
        <f t="shared" si="2"/>
        <v>16.917319876800001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14.467514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1.1599999999999999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0.13752212320000001</v>
      </c>
      <c r="AD46">
        <f t="shared" si="1"/>
        <v>15.4899918768</v>
      </c>
      <c r="AE46">
        <v>0</v>
      </c>
      <c r="AF46" s="26"/>
      <c r="AG46">
        <f t="shared" si="2"/>
        <v>15.4899918768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14.467514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1.1599999999999999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0.13752212320000001</v>
      </c>
      <c r="AD47">
        <f t="shared" si="1"/>
        <v>15.4899918768</v>
      </c>
      <c r="AE47">
        <v>0</v>
      </c>
      <c r="AF47" s="26"/>
      <c r="AG47">
        <f t="shared" si="2"/>
        <v>15.4899918768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14.467514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0.48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0.1315381232</v>
      </c>
      <c r="AD48">
        <f t="shared" si="1"/>
        <v>14.8159758768</v>
      </c>
      <c r="AE48">
        <v>0</v>
      </c>
      <c r="AF48" s="26"/>
      <c r="AG48">
        <f t="shared" si="2"/>
        <v>14.8159758768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14.467514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4.63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0.16805812320000002</v>
      </c>
      <c r="AD49">
        <f t="shared" si="1"/>
        <v>18.929455876799999</v>
      </c>
      <c r="AE49">
        <v>0</v>
      </c>
      <c r="AF49" s="26"/>
      <c r="AG49">
        <f t="shared" si="2"/>
        <v>18.929455876799999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14.467514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6.66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0.18592212319999998</v>
      </c>
      <c r="AD50">
        <f t="shared" si="1"/>
        <v>20.941591876799997</v>
      </c>
      <c r="AE50">
        <v>0</v>
      </c>
      <c r="AF50" s="26"/>
      <c r="AG50">
        <f t="shared" si="2"/>
        <v>20.941591876799997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14.467514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6.75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0.18671412320000003</v>
      </c>
      <c r="AD51">
        <f t="shared" si="1"/>
        <v>21.0307998768</v>
      </c>
      <c r="AE51">
        <v>0</v>
      </c>
      <c r="AF51" s="26"/>
      <c r="AG51">
        <f t="shared" si="2"/>
        <v>21.0307998768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14.467514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6.17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0.1816101232</v>
      </c>
      <c r="AD52">
        <f t="shared" si="1"/>
        <v>20.455903876800001</v>
      </c>
      <c r="AE52">
        <v>0</v>
      </c>
      <c r="AF52" s="26"/>
      <c r="AG52">
        <f t="shared" si="2"/>
        <v>20.455903876800001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14.467514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5.0199999999999996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0.17149012319999998</v>
      </c>
      <c r="AD53">
        <f t="shared" si="1"/>
        <v>19.316023876799996</v>
      </c>
      <c r="AE53">
        <v>0</v>
      </c>
      <c r="AF53" s="26"/>
      <c r="AG53">
        <f t="shared" si="2"/>
        <v>19.316023876799996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14.467514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5.98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0.17993812319999999</v>
      </c>
      <c r="AD54">
        <f t="shared" si="1"/>
        <v>20.267575876799999</v>
      </c>
      <c r="AE54">
        <v>0</v>
      </c>
      <c r="AF54" s="26"/>
      <c r="AG54">
        <f t="shared" si="2"/>
        <v>20.267575876799999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14.467514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8.49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0.20202612320000002</v>
      </c>
      <c r="AD55">
        <f t="shared" si="1"/>
        <v>22.7554878768</v>
      </c>
      <c r="AE55">
        <v>0</v>
      </c>
      <c r="AF55" s="26"/>
      <c r="AG55">
        <f t="shared" si="2"/>
        <v>22.7554878768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14.467514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8.2899999999999991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0.20026612320000001</v>
      </c>
      <c r="AD56">
        <f t="shared" si="1"/>
        <v>22.557247876800002</v>
      </c>
      <c r="AE56">
        <v>0</v>
      </c>
      <c r="AF56" s="26"/>
      <c r="AG56">
        <f t="shared" si="2"/>
        <v>22.557247876800002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14.467514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7.04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0.18926612320000002</v>
      </c>
      <c r="AD57">
        <f t="shared" si="1"/>
        <v>21.318247876800001</v>
      </c>
      <c r="AE57">
        <v>0</v>
      </c>
      <c r="AF57" s="26"/>
      <c r="AG57">
        <f t="shared" si="2"/>
        <v>21.318247876800001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14.467514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0.17993812319999999</v>
      </c>
      <c r="AD58">
        <f t="shared" si="1"/>
        <v>20.267575876799999</v>
      </c>
      <c r="AE58">
        <v>0</v>
      </c>
      <c r="AF58" s="26"/>
      <c r="AG58">
        <f t="shared" si="2"/>
        <v>20.267575876799999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14.467514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7.14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0.19014612319999999</v>
      </c>
      <c r="AD59">
        <f t="shared" si="1"/>
        <v>21.417367876799997</v>
      </c>
      <c r="AE59">
        <v>0</v>
      </c>
      <c r="AF59" s="26"/>
      <c r="AG59">
        <f t="shared" si="2"/>
        <v>21.417367876799997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14.467514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8.8699999999999992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0.2053701232</v>
      </c>
      <c r="AD60">
        <f t="shared" si="1"/>
        <v>23.132143876799997</v>
      </c>
      <c r="AE60">
        <v>0</v>
      </c>
      <c r="AF60" s="26"/>
      <c r="AG60">
        <f t="shared" si="2"/>
        <v>23.132143876799997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14.467514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7.43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0.19269812320000002</v>
      </c>
      <c r="AD61">
        <f t="shared" si="1"/>
        <v>21.704815876800001</v>
      </c>
      <c r="AE61">
        <v>0</v>
      </c>
      <c r="AF61" s="26"/>
      <c r="AG61">
        <f t="shared" si="2"/>
        <v>21.704815876800001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14.467514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6.85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0.18759412319999999</v>
      </c>
      <c r="AD62">
        <f t="shared" si="1"/>
        <v>21.129919876799999</v>
      </c>
      <c r="AE62">
        <v>0</v>
      </c>
      <c r="AF62" s="26"/>
      <c r="AG62">
        <f t="shared" si="2"/>
        <v>21.129919876799999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14.467514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0.1739541232</v>
      </c>
      <c r="AD63">
        <f t="shared" si="1"/>
        <v>19.593559876799997</v>
      </c>
      <c r="AE63">
        <v>0</v>
      </c>
      <c r="AF63" s="26"/>
      <c r="AG63">
        <f t="shared" si="2"/>
        <v>19.593559876799997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14.467514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8.7799999999999994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0.20457812319999999</v>
      </c>
      <c r="AD64">
        <f t="shared" si="1"/>
        <v>23.042935876799998</v>
      </c>
      <c r="AE64">
        <v>0</v>
      </c>
      <c r="AF64" s="26"/>
      <c r="AG64">
        <f t="shared" si="2"/>
        <v>23.042935876799998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14.467514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9.4499999999999993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0.21047412319999997</v>
      </c>
      <c r="AD65">
        <f t="shared" si="1"/>
        <v>23.707039876799996</v>
      </c>
      <c r="AE65">
        <v>0</v>
      </c>
      <c r="AF65" s="26"/>
      <c r="AG65">
        <f t="shared" si="2"/>
        <v>23.707039876799996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14.467514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7.52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0.19349012319999997</v>
      </c>
      <c r="AD66">
        <f t="shared" si="1"/>
        <v>21.794023876799997</v>
      </c>
      <c r="AE66">
        <v>0</v>
      </c>
      <c r="AF66" s="26"/>
      <c r="AG66">
        <f t="shared" si="2"/>
        <v>21.794023876799997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14.467514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7.91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0.19692212319999999</v>
      </c>
      <c r="AD67">
        <f t="shared" si="1"/>
        <v>22.180591876799998</v>
      </c>
      <c r="AE67">
        <v>0</v>
      </c>
      <c r="AF67" s="26"/>
      <c r="AG67">
        <f t="shared" si="2"/>
        <v>22.180591876799998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14.467514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7.81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0.1960421232</v>
      </c>
      <c r="AD68">
        <f t="shared" ref="AD68:AD98" si="4">SUM(B68:AB68,AI68:AR68)-AC68</f>
        <v>22.081471876799998</v>
      </c>
      <c r="AE68">
        <v>0</v>
      </c>
      <c r="AF68" s="26"/>
      <c r="AG68">
        <f t="shared" ref="AG68:AG98" si="5">SUM(AD68:AF68)</f>
        <v>22.081471876799998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14.467514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0.18081812320000001</v>
      </c>
      <c r="AD69">
        <f t="shared" si="4"/>
        <v>20.366695876799998</v>
      </c>
      <c r="AE69">
        <v>0</v>
      </c>
      <c r="AF69" s="26"/>
      <c r="AG69">
        <f t="shared" si="5"/>
        <v>20.366695876799998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14.467514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6.56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0.18504212320000002</v>
      </c>
      <c r="AD70">
        <f t="shared" si="4"/>
        <v>20.842471876800001</v>
      </c>
      <c r="AE70">
        <v>0</v>
      </c>
      <c r="AF70" s="26"/>
      <c r="AG70">
        <f t="shared" si="5"/>
        <v>20.842471876800001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14.467514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9.5500000000000007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0.21135412319999999</v>
      </c>
      <c r="AD71">
        <f t="shared" si="4"/>
        <v>23.806159876799999</v>
      </c>
      <c r="AE71">
        <v>0</v>
      </c>
      <c r="AF71" s="26"/>
      <c r="AG71">
        <f t="shared" si="5"/>
        <v>23.806159876799999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14.467514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9.5500000000000007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0.21135412319999999</v>
      </c>
      <c r="AD72">
        <f t="shared" si="4"/>
        <v>23.806159876799999</v>
      </c>
      <c r="AE72">
        <v>0</v>
      </c>
      <c r="AF72" s="26"/>
      <c r="AG72">
        <f t="shared" si="5"/>
        <v>23.806159876799999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14.467514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7.81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0.1960421232</v>
      </c>
      <c r="AD73">
        <f t="shared" si="4"/>
        <v>22.081471876799998</v>
      </c>
      <c r="AE73">
        <v>0</v>
      </c>
      <c r="AF73" s="26"/>
      <c r="AG73">
        <f t="shared" si="5"/>
        <v>22.081471876799998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14.467514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0.1985941232</v>
      </c>
      <c r="AD74">
        <f t="shared" si="4"/>
        <v>22.3689198768</v>
      </c>
      <c r="AE74">
        <v>0</v>
      </c>
      <c r="AF74" s="26"/>
      <c r="AG74">
        <f t="shared" si="5"/>
        <v>22.3689198768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14.467514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8.8699999999999992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0.2053701232</v>
      </c>
      <c r="AD75">
        <f t="shared" si="4"/>
        <v>23.132143876799997</v>
      </c>
      <c r="AE75">
        <v>0</v>
      </c>
      <c r="AF75" s="26"/>
      <c r="AG75">
        <f t="shared" si="5"/>
        <v>23.132143876799997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14.467514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7.23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0.1909381232</v>
      </c>
      <c r="AD76">
        <f t="shared" si="4"/>
        <v>21.506575876799999</v>
      </c>
      <c r="AE76">
        <v>0</v>
      </c>
      <c r="AF76" s="26"/>
      <c r="AG76">
        <f t="shared" si="5"/>
        <v>21.506575876799999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14.467514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8.2899999999999991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0.20026612320000001</v>
      </c>
      <c r="AD77">
        <f t="shared" si="4"/>
        <v>22.557247876800002</v>
      </c>
      <c r="AE77">
        <v>0</v>
      </c>
      <c r="AF77" s="26"/>
      <c r="AG77">
        <f t="shared" si="5"/>
        <v>22.557247876800002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14.467514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7.04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0.18926612320000002</v>
      </c>
      <c r="AD78">
        <f t="shared" si="4"/>
        <v>21.318247876800001</v>
      </c>
      <c r="AE78">
        <v>0</v>
      </c>
      <c r="AF78" s="26"/>
      <c r="AG78">
        <f t="shared" si="5"/>
        <v>21.318247876800001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14.467514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8.01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0.19780212320000001</v>
      </c>
      <c r="AD79">
        <f t="shared" si="4"/>
        <v>22.2797118768</v>
      </c>
      <c r="AE79">
        <v>0</v>
      </c>
      <c r="AF79" s="26"/>
      <c r="AG79">
        <f t="shared" si="5"/>
        <v>22.2797118768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14.467514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8.49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0.20202612320000002</v>
      </c>
      <c r="AD80">
        <f t="shared" si="4"/>
        <v>22.7554878768</v>
      </c>
      <c r="AE80">
        <v>0</v>
      </c>
      <c r="AF80" s="26"/>
      <c r="AG80">
        <f t="shared" si="5"/>
        <v>22.7554878768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14.467514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9.5500000000000007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0.21135412319999999</v>
      </c>
      <c r="AD81">
        <f t="shared" si="4"/>
        <v>23.806159876799999</v>
      </c>
      <c r="AE81">
        <v>0</v>
      </c>
      <c r="AF81" s="26"/>
      <c r="AG81">
        <f t="shared" si="5"/>
        <v>23.806159876799999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14.467514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9.5500000000000007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0.21135412319999999</v>
      </c>
      <c r="AD82">
        <f t="shared" si="4"/>
        <v>23.806159876799999</v>
      </c>
      <c r="AE82">
        <v>0</v>
      </c>
      <c r="AF82" s="26"/>
      <c r="AG82">
        <f t="shared" si="5"/>
        <v>23.806159876799999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14.467514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9.26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0.20880212319999999</v>
      </c>
      <c r="AD83">
        <f t="shared" si="4"/>
        <v>23.518711876799998</v>
      </c>
      <c r="AE83">
        <v>0</v>
      </c>
      <c r="AF83" s="26"/>
      <c r="AG83">
        <f t="shared" si="5"/>
        <v>23.518711876799998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14.467514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7.71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0.19516212320000001</v>
      </c>
      <c r="AD84">
        <f t="shared" si="4"/>
        <v>21.982351876799999</v>
      </c>
      <c r="AE84">
        <v>0</v>
      </c>
      <c r="AF84" s="26"/>
      <c r="AG84">
        <f t="shared" si="5"/>
        <v>21.982351876799999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14.467514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9.06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0.20704212320000001</v>
      </c>
      <c r="AD85">
        <f t="shared" si="4"/>
        <v>23.320471876799999</v>
      </c>
      <c r="AE85">
        <v>0</v>
      </c>
      <c r="AF85" s="26"/>
      <c r="AG85">
        <f t="shared" si="5"/>
        <v>23.320471876799999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14.467514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9.5399999999999991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0.21126612320000002</v>
      </c>
      <c r="AD86">
        <f t="shared" si="4"/>
        <v>23.796247876799999</v>
      </c>
      <c r="AE86">
        <v>0</v>
      </c>
      <c r="AF86" s="26"/>
      <c r="AG86">
        <f t="shared" si="5"/>
        <v>23.796247876799999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14.467514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6.37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0.18337012320000001</v>
      </c>
      <c r="AD87">
        <f t="shared" si="4"/>
        <v>20.654143876799999</v>
      </c>
      <c r="AE87">
        <v>0</v>
      </c>
      <c r="AF87" s="26"/>
      <c r="AG87">
        <f t="shared" si="5"/>
        <v>20.654143876799999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14.467514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8.39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0.20114612320000003</v>
      </c>
      <c r="AD88">
        <f t="shared" si="4"/>
        <v>22.656367876800001</v>
      </c>
      <c r="AE88">
        <v>0</v>
      </c>
      <c r="AF88" s="26"/>
      <c r="AG88">
        <f t="shared" si="5"/>
        <v>22.656367876800001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14.467514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0.1739541232</v>
      </c>
      <c r="AD89">
        <f t="shared" si="4"/>
        <v>19.593559876799997</v>
      </c>
      <c r="AE89">
        <v>0</v>
      </c>
      <c r="AF89" s="26"/>
      <c r="AG89">
        <f t="shared" si="5"/>
        <v>19.593559876799997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14.467514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2.89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0.1527461232</v>
      </c>
      <c r="AD90">
        <f t="shared" si="4"/>
        <v>17.204767876799998</v>
      </c>
      <c r="AE90">
        <v>0</v>
      </c>
      <c r="AF90" s="26"/>
      <c r="AG90">
        <f t="shared" si="5"/>
        <v>17.204767876799998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14.467514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3.76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0.1604021232</v>
      </c>
      <c r="AD91">
        <f t="shared" si="4"/>
        <v>18.067111876799999</v>
      </c>
      <c r="AE91">
        <v>0</v>
      </c>
      <c r="AF91" s="26"/>
      <c r="AG91">
        <f t="shared" si="5"/>
        <v>18.067111876799999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14.467514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5.88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0.1790581232</v>
      </c>
      <c r="AD92">
        <f t="shared" si="4"/>
        <v>20.1684558768</v>
      </c>
      <c r="AE92">
        <v>0</v>
      </c>
      <c r="AF92" s="26"/>
      <c r="AG92">
        <f t="shared" si="5"/>
        <v>20.1684558768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14.467514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3.95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0.1620741232</v>
      </c>
      <c r="AD93">
        <f t="shared" si="4"/>
        <v>18.255439876800001</v>
      </c>
      <c r="AE93">
        <v>0</v>
      </c>
      <c r="AF93" s="26"/>
      <c r="AG93">
        <f t="shared" si="5"/>
        <v>18.255439876800001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14.467514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6.17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0.1816101232</v>
      </c>
      <c r="AD94">
        <f t="shared" si="4"/>
        <v>20.455903876800001</v>
      </c>
      <c r="AE94">
        <v>0</v>
      </c>
      <c r="AF94" s="26"/>
      <c r="AG94">
        <f t="shared" si="5"/>
        <v>20.455903876800001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14.467514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7.14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0.19014612319999999</v>
      </c>
      <c r="AD95">
        <f t="shared" si="4"/>
        <v>21.417367876799997</v>
      </c>
      <c r="AE95">
        <v>0</v>
      </c>
      <c r="AF95" s="26"/>
      <c r="AG95">
        <f t="shared" si="5"/>
        <v>21.417367876799997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14.467514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0.15107412320000002</v>
      </c>
      <c r="AD96">
        <f t="shared" si="4"/>
        <v>17.0164398768</v>
      </c>
      <c r="AE96">
        <v>0</v>
      </c>
      <c r="AF96" s="26"/>
      <c r="AG96">
        <f t="shared" si="5"/>
        <v>17.0164398768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14.467514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3.67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0.15961012320000001</v>
      </c>
      <c r="AD97">
        <f t="shared" si="4"/>
        <v>17.977903876799999</v>
      </c>
      <c r="AE97">
        <v>0</v>
      </c>
      <c r="AF97" s="26"/>
      <c r="AG97">
        <f t="shared" si="5"/>
        <v>17.977903876799999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14.467514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2.12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0.1459701232</v>
      </c>
      <c r="AD98">
        <f t="shared" si="4"/>
        <v>16.441543876799997</v>
      </c>
      <c r="AE98">
        <v>0</v>
      </c>
      <c r="AF98" s="26"/>
      <c r="AG98">
        <f t="shared" si="5"/>
        <v>16.441543876799997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0.34156879750000008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0.11715500000000001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4.0872594179999994E-3</v>
      </c>
      <c r="AD99">
        <f t="shared" si="6"/>
        <v>0.46037403808199984</v>
      </c>
      <c r="AE99">
        <f t="shared" ref="AE99:AR99" si="8">SUM(AE3:AE98)/4000</f>
        <v>0</v>
      </c>
      <c r="AG99">
        <f t="shared" si="8"/>
        <v>0.46037403808199984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5.7374999999999995E-3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45042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150</v>
      </c>
      <c r="C3" s="16">
        <f>'[1]26'!C5</f>
        <v>0</v>
      </c>
      <c r="D3" s="16">
        <f>'[1]26'!D5</f>
        <v>170</v>
      </c>
      <c r="E3" s="16">
        <f>'[1]26'!E5</f>
        <v>0</v>
      </c>
      <c r="F3" s="15">
        <f>SUM(B3:E3)</f>
        <v>320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'[1]26'!B6</f>
        <v>150</v>
      </c>
      <c r="C4" s="16">
        <f>'[1]26'!C6</f>
        <v>0</v>
      </c>
      <c r="D4" s="16">
        <f>'[1]26'!D6</f>
        <v>170</v>
      </c>
      <c r="E4" s="16">
        <f>'[1]26'!E6</f>
        <v>0</v>
      </c>
      <c r="F4" s="15">
        <f>SUM(B4:E4)</f>
        <v>320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'[1]26'!B7</f>
        <v>150</v>
      </c>
      <c r="C5" s="16">
        <f>'[1]26'!C7</f>
        <v>0</v>
      </c>
      <c r="D5" s="16">
        <f>'[1]26'!D7</f>
        <v>170</v>
      </c>
      <c r="E5" s="16">
        <f>'[1]26'!E7</f>
        <v>0</v>
      </c>
      <c r="F5" s="15">
        <f t="shared" ref="F5:F68" si="6">SUM(B5:E5)</f>
        <v>320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'[1]26'!B8</f>
        <v>150</v>
      </c>
      <c r="C6" s="16">
        <f>'[1]26'!C8</f>
        <v>0</v>
      </c>
      <c r="D6" s="16">
        <f>'[1]26'!D8</f>
        <v>170</v>
      </c>
      <c r="E6" s="16">
        <f>'[1]26'!E8</f>
        <v>0</v>
      </c>
      <c r="F6" s="15">
        <f t="shared" si="6"/>
        <v>320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'[1]26'!B9</f>
        <v>150</v>
      </c>
      <c r="C7" s="16">
        <f>'[1]26'!C9</f>
        <v>0</v>
      </c>
      <c r="D7" s="16">
        <f>'[1]26'!D9</f>
        <v>170</v>
      </c>
      <c r="E7" s="16">
        <f>'[1]26'!E9</f>
        <v>0</v>
      </c>
      <c r="F7" s="15">
        <f t="shared" si="6"/>
        <v>320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'[1]26'!B10</f>
        <v>150</v>
      </c>
      <c r="C8" s="16">
        <f>'[1]26'!C10</f>
        <v>0</v>
      </c>
      <c r="D8" s="16">
        <f>'[1]26'!D10</f>
        <v>170</v>
      </c>
      <c r="E8" s="16">
        <f>'[1]26'!E10</f>
        <v>0</v>
      </c>
      <c r="F8" s="15">
        <f t="shared" si="6"/>
        <v>320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'[1]26'!B11</f>
        <v>150</v>
      </c>
      <c r="C9" s="16">
        <f>'[1]26'!C11</f>
        <v>0</v>
      </c>
      <c r="D9" s="16">
        <f>'[1]26'!D11</f>
        <v>170</v>
      </c>
      <c r="E9" s="16">
        <f>'[1]26'!E11</f>
        <v>0</v>
      </c>
      <c r="F9" s="15">
        <f t="shared" si="6"/>
        <v>320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'[1]26'!B12</f>
        <v>150</v>
      </c>
      <c r="C10" s="16">
        <f>'[1]26'!C12</f>
        <v>0</v>
      </c>
      <c r="D10" s="16">
        <f>'[1]26'!D12</f>
        <v>170</v>
      </c>
      <c r="E10" s="16">
        <f>'[1]26'!E12</f>
        <v>0</v>
      </c>
      <c r="F10" s="15">
        <f t="shared" si="6"/>
        <v>320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'[1]26'!B13</f>
        <v>150</v>
      </c>
      <c r="C11" s="16">
        <f>'[1]26'!C13</f>
        <v>0</v>
      </c>
      <c r="D11" s="16">
        <f>'[1]26'!D13</f>
        <v>170</v>
      </c>
      <c r="E11" s="16">
        <f>'[1]26'!E13</f>
        <v>0</v>
      </c>
      <c r="F11" s="15">
        <f t="shared" si="6"/>
        <v>320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'[1]26'!B14</f>
        <v>150</v>
      </c>
      <c r="C12" s="16">
        <f>'[1]26'!C14</f>
        <v>0</v>
      </c>
      <c r="D12" s="16">
        <f>'[1]26'!D14</f>
        <v>170</v>
      </c>
      <c r="E12" s="16">
        <f>'[1]26'!E14</f>
        <v>0</v>
      </c>
      <c r="F12" s="15">
        <f t="shared" si="6"/>
        <v>320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'[1]26'!B15</f>
        <v>150</v>
      </c>
      <c r="C13" s="16">
        <f>'[1]26'!C15</f>
        <v>0</v>
      </c>
      <c r="D13" s="16">
        <f>'[1]26'!D15</f>
        <v>170</v>
      </c>
      <c r="E13" s="16">
        <f>'[1]26'!E15</f>
        <v>0</v>
      </c>
      <c r="F13" s="15">
        <f t="shared" si="6"/>
        <v>320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'[1]26'!B16</f>
        <v>150</v>
      </c>
      <c r="C14" s="16">
        <f>'[1]26'!C16</f>
        <v>0</v>
      </c>
      <c r="D14" s="16">
        <f>'[1]26'!D16</f>
        <v>170</v>
      </c>
      <c r="E14" s="16">
        <f>'[1]26'!E16</f>
        <v>0</v>
      </c>
      <c r="F14" s="15">
        <f t="shared" si="6"/>
        <v>320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'[1]26'!B17</f>
        <v>150</v>
      </c>
      <c r="C15" s="16">
        <f>'[1]26'!C17</f>
        <v>0</v>
      </c>
      <c r="D15" s="16">
        <f>'[1]26'!D17</f>
        <v>170</v>
      </c>
      <c r="E15" s="16">
        <f>'[1]26'!E17</f>
        <v>0</v>
      </c>
      <c r="F15" s="15">
        <f t="shared" si="6"/>
        <v>320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'[1]26'!B18</f>
        <v>150</v>
      </c>
      <c r="C16" s="16">
        <f>'[1]26'!C18</f>
        <v>0</v>
      </c>
      <c r="D16" s="16">
        <f>'[1]26'!D18</f>
        <v>170</v>
      </c>
      <c r="E16" s="16">
        <f>'[1]26'!E18</f>
        <v>0</v>
      </c>
      <c r="F16" s="15">
        <f t="shared" si="6"/>
        <v>320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'[1]26'!B19</f>
        <v>150</v>
      </c>
      <c r="C17" s="16">
        <f>'[1]26'!C19</f>
        <v>0</v>
      </c>
      <c r="D17" s="16">
        <f>'[1]26'!D19</f>
        <v>170</v>
      </c>
      <c r="E17" s="16">
        <f>'[1]26'!E19</f>
        <v>0</v>
      </c>
      <c r="F17" s="15">
        <f t="shared" si="6"/>
        <v>320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'[1]26'!B20</f>
        <v>150</v>
      </c>
      <c r="C18" s="16">
        <f>'[1]26'!C20</f>
        <v>0</v>
      </c>
      <c r="D18" s="16">
        <f>'[1]26'!D20</f>
        <v>170</v>
      </c>
      <c r="E18" s="16">
        <f>'[1]26'!E20</f>
        <v>0</v>
      </c>
      <c r="F18" s="15">
        <f t="shared" si="6"/>
        <v>320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'[1]26'!B21</f>
        <v>150</v>
      </c>
      <c r="C19" s="16">
        <f>'[1]26'!C21</f>
        <v>0</v>
      </c>
      <c r="D19" s="16">
        <f>'[1]26'!D21</f>
        <v>170</v>
      </c>
      <c r="E19" s="16">
        <f>'[1]26'!E21</f>
        <v>0</v>
      </c>
      <c r="F19" s="15">
        <f t="shared" si="6"/>
        <v>320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'[1]26'!B22</f>
        <v>150</v>
      </c>
      <c r="C20" s="16">
        <f>'[1]26'!C22</f>
        <v>0</v>
      </c>
      <c r="D20" s="16">
        <f>'[1]26'!D22</f>
        <v>170</v>
      </c>
      <c r="E20" s="16">
        <f>'[1]26'!E22</f>
        <v>0</v>
      </c>
      <c r="F20" s="15">
        <f t="shared" si="6"/>
        <v>320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'[1]26'!B23</f>
        <v>150</v>
      </c>
      <c r="C21" s="16">
        <f>'[1]26'!C23</f>
        <v>0</v>
      </c>
      <c r="D21" s="16">
        <f>'[1]26'!D23</f>
        <v>170</v>
      </c>
      <c r="E21" s="16">
        <f>'[1]26'!E23</f>
        <v>0</v>
      </c>
      <c r="F21" s="15">
        <f t="shared" si="6"/>
        <v>320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'[1]26'!B24</f>
        <v>150</v>
      </c>
      <c r="C22" s="16">
        <f>'[1]26'!C24</f>
        <v>0</v>
      </c>
      <c r="D22" s="16">
        <f>'[1]26'!D24</f>
        <v>170</v>
      </c>
      <c r="E22" s="16">
        <f>'[1]26'!E24</f>
        <v>0</v>
      </c>
      <c r="F22" s="15">
        <f t="shared" si="6"/>
        <v>320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'[1]26'!B25</f>
        <v>150</v>
      </c>
      <c r="C23" s="16">
        <f>'[1]26'!C25</f>
        <v>0</v>
      </c>
      <c r="D23" s="16">
        <f>'[1]26'!D25</f>
        <v>170</v>
      </c>
      <c r="E23" s="16">
        <f>'[1]26'!E25</f>
        <v>0</v>
      </c>
      <c r="F23" s="15">
        <f t="shared" si="6"/>
        <v>320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'[1]26'!B26</f>
        <v>150</v>
      </c>
      <c r="C24" s="16">
        <f>'[1]26'!C26</f>
        <v>0</v>
      </c>
      <c r="D24" s="16">
        <f>'[1]26'!D26</f>
        <v>170</v>
      </c>
      <c r="E24" s="16">
        <f>'[1]26'!E26</f>
        <v>0</v>
      </c>
      <c r="F24" s="15">
        <f t="shared" si="6"/>
        <v>320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'[1]26'!B27</f>
        <v>150</v>
      </c>
      <c r="C25" s="16">
        <f>'[1]26'!C27</f>
        <v>0</v>
      </c>
      <c r="D25" s="16">
        <f>'[1]26'!D27</f>
        <v>170</v>
      </c>
      <c r="E25" s="16">
        <f>'[1]26'!E27</f>
        <v>0</v>
      </c>
      <c r="F25" s="15">
        <f t="shared" si="6"/>
        <v>320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'[1]26'!B28</f>
        <v>150</v>
      </c>
      <c r="C26" s="16">
        <f>'[1]26'!C28</f>
        <v>0</v>
      </c>
      <c r="D26" s="16">
        <f>'[1]26'!D28</f>
        <v>170</v>
      </c>
      <c r="E26" s="16">
        <f>'[1]26'!E28</f>
        <v>0</v>
      </c>
      <c r="F26" s="15">
        <f t="shared" si="6"/>
        <v>320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'[1]26'!B29</f>
        <v>150</v>
      </c>
      <c r="C27" s="16">
        <f>'[1]26'!C29</f>
        <v>0</v>
      </c>
      <c r="D27" s="16">
        <f>'[1]26'!D29</f>
        <v>170</v>
      </c>
      <c r="E27" s="16">
        <f>'[1]26'!E29</f>
        <v>0</v>
      </c>
      <c r="F27" s="15">
        <f t="shared" si="6"/>
        <v>320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'[1]26'!B30</f>
        <v>150</v>
      </c>
      <c r="C28" s="16">
        <f>'[1]26'!C30</f>
        <v>0</v>
      </c>
      <c r="D28" s="16">
        <f>'[1]26'!D30</f>
        <v>170</v>
      </c>
      <c r="E28" s="16">
        <f>'[1]26'!E30</f>
        <v>0</v>
      </c>
      <c r="F28" s="15">
        <f t="shared" si="6"/>
        <v>320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'[1]26'!B31</f>
        <v>150</v>
      </c>
      <c r="C29" s="16">
        <f>'[1]26'!C31</f>
        <v>0</v>
      </c>
      <c r="D29" s="16">
        <f>'[1]26'!D31</f>
        <v>170</v>
      </c>
      <c r="E29" s="16">
        <f>'[1]26'!E31</f>
        <v>0</v>
      </c>
      <c r="F29" s="15">
        <f t="shared" si="6"/>
        <v>320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'[1]26'!B32</f>
        <v>150</v>
      </c>
      <c r="C30" s="16">
        <f>'[1]26'!C32</f>
        <v>0</v>
      </c>
      <c r="D30" s="16">
        <f>'[1]26'!D32</f>
        <v>170</v>
      </c>
      <c r="E30" s="16">
        <f>'[1]26'!E32</f>
        <v>0</v>
      </c>
      <c r="F30" s="15">
        <f t="shared" si="6"/>
        <v>320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'[1]26'!B33</f>
        <v>150</v>
      </c>
      <c r="C31" s="16">
        <f>'[1]26'!C33</f>
        <v>0</v>
      </c>
      <c r="D31" s="16">
        <f>'[1]26'!D33</f>
        <v>170</v>
      </c>
      <c r="E31" s="16">
        <f>'[1]26'!E33</f>
        <v>0</v>
      </c>
      <c r="F31" s="15">
        <f t="shared" si="6"/>
        <v>320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'[1]26'!B34</f>
        <v>150</v>
      </c>
      <c r="C32" s="16">
        <f>'[1]26'!C34</f>
        <v>0</v>
      </c>
      <c r="D32" s="16">
        <f>'[1]26'!D34</f>
        <v>170</v>
      </c>
      <c r="E32" s="16">
        <f>'[1]26'!E34</f>
        <v>0</v>
      </c>
      <c r="F32" s="15">
        <f t="shared" si="6"/>
        <v>320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'[1]26'!B35</f>
        <v>150</v>
      </c>
      <c r="C33" s="16">
        <f>'[1]26'!C35</f>
        <v>0</v>
      </c>
      <c r="D33" s="16">
        <f>'[1]26'!D35</f>
        <v>170</v>
      </c>
      <c r="E33" s="16">
        <f>'[1]26'!E35</f>
        <v>0</v>
      </c>
      <c r="F33" s="15">
        <f t="shared" si="6"/>
        <v>320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'[1]26'!B36</f>
        <v>150</v>
      </c>
      <c r="C34" s="16">
        <f>'[1]26'!C36</f>
        <v>0</v>
      </c>
      <c r="D34" s="16">
        <f>'[1]26'!D36</f>
        <v>170</v>
      </c>
      <c r="E34" s="16">
        <f>'[1]26'!E36</f>
        <v>0</v>
      </c>
      <c r="F34" s="15">
        <f t="shared" si="6"/>
        <v>320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'[1]26'!B37</f>
        <v>150</v>
      </c>
      <c r="C35" s="16">
        <f>'[1]26'!C37</f>
        <v>0</v>
      </c>
      <c r="D35" s="16">
        <f>'[1]26'!D37</f>
        <v>170</v>
      </c>
      <c r="E35" s="16">
        <f>'[1]26'!E37</f>
        <v>0</v>
      </c>
      <c r="F35" s="15">
        <f t="shared" si="6"/>
        <v>320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'[1]26'!B38</f>
        <v>150</v>
      </c>
      <c r="C36" s="16">
        <f>'[1]26'!C38</f>
        <v>0</v>
      </c>
      <c r="D36" s="16">
        <f>'[1]26'!D38</f>
        <v>170</v>
      </c>
      <c r="E36" s="16">
        <f>'[1]26'!E38</f>
        <v>0</v>
      </c>
      <c r="F36" s="15">
        <f t="shared" si="6"/>
        <v>320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'[1]26'!B39</f>
        <v>150</v>
      </c>
      <c r="C37" s="16">
        <f>'[1]26'!C39</f>
        <v>0</v>
      </c>
      <c r="D37" s="16">
        <f>'[1]26'!D39</f>
        <v>170</v>
      </c>
      <c r="E37" s="16">
        <f>'[1]26'!E39</f>
        <v>0</v>
      </c>
      <c r="F37" s="15">
        <f t="shared" si="6"/>
        <v>320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'[1]26'!B40</f>
        <v>150</v>
      </c>
      <c r="C38" s="16">
        <f>'[1]26'!C40</f>
        <v>0</v>
      </c>
      <c r="D38" s="16">
        <f>'[1]26'!D40</f>
        <v>170</v>
      </c>
      <c r="E38" s="16">
        <f>'[1]26'!E40</f>
        <v>0</v>
      </c>
      <c r="F38" s="15">
        <f t="shared" si="6"/>
        <v>320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'[1]26'!B41</f>
        <v>150</v>
      </c>
      <c r="C39" s="16">
        <f>'[1]26'!C41</f>
        <v>0</v>
      </c>
      <c r="D39" s="16">
        <f>'[1]26'!D41</f>
        <v>170</v>
      </c>
      <c r="E39" s="16">
        <f>'[1]26'!E41</f>
        <v>0</v>
      </c>
      <c r="F39" s="15">
        <f t="shared" si="6"/>
        <v>320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'[1]26'!B42</f>
        <v>150</v>
      </c>
      <c r="C40" s="16">
        <f>'[1]26'!C42</f>
        <v>0</v>
      </c>
      <c r="D40" s="16">
        <f>'[1]26'!D42</f>
        <v>170</v>
      </c>
      <c r="E40" s="16">
        <f>'[1]26'!E42</f>
        <v>0</v>
      </c>
      <c r="F40" s="15">
        <f t="shared" si="6"/>
        <v>320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'[1]26'!B43</f>
        <v>150</v>
      </c>
      <c r="C41" s="16">
        <f>'[1]26'!C43</f>
        <v>0</v>
      </c>
      <c r="D41" s="16">
        <f>'[1]26'!D43</f>
        <v>170</v>
      </c>
      <c r="E41" s="16">
        <f>'[1]26'!E43</f>
        <v>0</v>
      </c>
      <c r="F41" s="15">
        <f t="shared" si="6"/>
        <v>320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'[1]26'!B44</f>
        <v>150</v>
      </c>
      <c r="C42" s="16">
        <f>'[1]26'!C44</f>
        <v>0</v>
      </c>
      <c r="D42" s="16">
        <f>'[1]26'!D44</f>
        <v>170</v>
      </c>
      <c r="E42" s="16">
        <f>'[1]26'!E44</f>
        <v>0</v>
      </c>
      <c r="F42" s="15">
        <f t="shared" si="6"/>
        <v>320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'[1]26'!B45</f>
        <v>150</v>
      </c>
      <c r="C43" s="16">
        <f>'[1]26'!C45</f>
        <v>0</v>
      </c>
      <c r="D43" s="16">
        <f>'[1]26'!D45</f>
        <v>170</v>
      </c>
      <c r="E43" s="16">
        <f>'[1]26'!E45</f>
        <v>0</v>
      </c>
      <c r="F43" s="15">
        <f t="shared" si="6"/>
        <v>320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'[1]26'!B46</f>
        <v>150</v>
      </c>
      <c r="C44" s="16">
        <f>'[1]26'!C46</f>
        <v>0</v>
      </c>
      <c r="D44" s="16">
        <f>'[1]26'!D46</f>
        <v>170</v>
      </c>
      <c r="E44" s="16">
        <f>'[1]26'!E46</f>
        <v>0</v>
      </c>
      <c r="F44" s="15">
        <f t="shared" si="6"/>
        <v>320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'[1]26'!B47</f>
        <v>150</v>
      </c>
      <c r="C45" s="16">
        <f>'[1]26'!C47</f>
        <v>0</v>
      </c>
      <c r="D45" s="16">
        <f>'[1]26'!D47</f>
        <v>170</v>
      </c>
      <c r="E45" s="16">
        <f>'[1]26'!E47</f>
        <v>0</v>
      </c>
      <c r="F45" s="15">
        <f t="shared" si="6"/>
        <v>320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'[1]26'!B48</f>
        <v>150</v>
      </c>
      <c r="C46" s="16">
        <f>'[1]26'!C48</f>
        <v>0</v>
      </c>
      <c r="D46" s="16">
        <f>'[1]26'!D48</f>
        <v>170</v>
      </c>
      <c r="E46" s="16">
        <f>'[1]26'!E48</f>
        <v>0</v>
      </c>
      <c r="F46" s="15">
        <f t="shared" si="6"/>
        <v>320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'[1]26'!B49</f>
        <v>150</v>
      </c>
      <c r="C47" s="16">
        <f>'[1]26'!C49</f>
        <v>0</v>
      </c>
      <c r="D47" s="16">
        <f>'[1]26'!D49</f>
        <v>170</v>
      </c>
      <c r="E47" s="16">
        <f>'[1]26'!E49</f>
        <v>0</v>
      </c>
      <c r="F47" s="15">
        <f t="shared" si="6"/>
        <v>320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'[1]26'!B50</f>
        <v>150</v>
      </c>
      <c r="C48" s="16">
        <f>'[1]26'!C50</f>
        <v>0</v>
      </c>
      <c r="D48" s="16">
        <f>'[1]26'!D50</f>
        <v>170</v>
      </c>
      <c r="E48" s="16">
        <f>'[1]26'!E50</f>
        <v>0</v>
      </c>
      <c r="F48" s="15">
        <f t="shared" si="6"/>
        <v>320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'[1]26'!B51</f>
        <v>150</v>
      </c>
      <c r="C49" s="16">
        <f>'[1]26'!C51</f>
        <v>0</v>
      </c>
      <c r="D49" s="16">
        <f>'[1]26'!D51</f>
        <v>170</v>
      </c>
      <c r="E49" s="16">
        <f>'[1]26'!E51</f>
        <v>0</v>
      </c>
      <c r="F49" s="15">
        <f t="shared" si="6"/>
        <v>320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'[1]26'!B52</f>
        <v>150</v>
      </c>
      <c r="C50" s="16">
        <f>'[1]26'!C52</f>
        <v>0</v>
      </c>
      <c r="D50" s="16">
        <f>'[1]26'!D52</f>
        <v>170</v>
      </c>
      <c r="E50" s="16">
        <f>'[1]26'!E52</f>
        <v>0</v>
      </c>
      <c r="F50" s="15">
        <f t="shared" si="6"/>
        <v>320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'[1]26'!B53</f>
        <v>150</v>
      </c>
      <c r="C51" s="16">
        <f>'[1]26'!C53</f>
        <v>0</v>
      </c>
      <c r="D51" s="16">
        <f>'[1]26'!D53</f>
        <v>170</v>
      </c>
      <c r="E51" s="16">
        <f>'[1]26'!E53</f>
        <v>0</v>
      </c>
      <c r="F51" s="15">
        <f t="shared" si="6"/>
        <v>320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'[1]26'!B54</f>
        <v>150</v>
      </c>
      <c r="C52" s="16">
        <f>'[1]26'!C54</f>
        <v>0</v>
      </c>
      <c r="D52" s="16">
        <f>'[1]26'!D54</f>
        <v>170</v>
      </c>
      <c r="E52" s="16">
        <f>'[1]26'!E54</f>
        <v>0</v>
      </c>
      <c r="F52" s="15">
        <f t="shared" si="6"/>
        <v>320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'[1]26'!B55</f>
        <v>150</v>
      </c>
      <c r="C53" s="16">
        <f>'[1]26'!C55</f>
        <v>0</v>
      </c>
      <c r="D53" s="16">
        <f>'[1]26'!D55</f>
        <v>170</v>
      </c>
      <c r="E53" s="16">
        <f>'[1]26'!E55</f>
        <v>0</v>
      </c>
      <c r="F53" s="15">
        <f t="shared" si="6"/>
        <v>320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'[1]26'!B56</f>
        <v>150</v>
      </c>
      <c r="C54" s="16">
        <f>'[1]26'!C56</f>
        <v>0</v>
      </c>
      <c r="D54" s="16">
        <f>'[1]26'!D56</f>
        <v>170</v>
      </c>
      <c r="E54" s="16">
        <f>'[1]26'!E56</f>
        <v>0</v>
      </c>
      <c r="F54" s="15">
        <f t="shared" si="6"/>
        <v>320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'[1]26'!B57</f>
        <v>150</v>
      </c>
      <c r="C55" s="16">
        <f>'[1]26'!C57</f>
        <v>0</v>
      </c>
      <c r="D55" s="16">
        <f>'[1]26'!D57</f>
        <v>170</v>
      </c>
      <c r="E55" s="16">
        <f>'[1]26'!E57</f>
        <v>0</v>
      </c>
      <c r="F55" s="15">
        <f t="shared" si="6"/>
        <v>320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'[1]26'!B58</f>
        <v>150</v>
      </c>
      <c r="C56" s="16">
        <f>'[1]26'!C58</f>
        <v>0</v>
      </c>
      <c r="D56" s="16">
        <f>'[1]26'!D58</f>
        <v>170</v>
      </c>
      <c r="E56" s="16">
        <f>'[1]26'!E58</f>
        <v>0</v>
      </c>
      <c r="F56" s="15">
        <f t="shared" si="6"/>
        <v>320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150</v>
      </c>
      <c r="C57" s="16">
        <f>'[1]26'!C59</f>
        <v>0</v>
      </c>
      <c r="D57" s="16">
        <f>'[1]26'!D59</f>
        <v>170</v>
      </c>
      <c r="E57" s="16">
        <f>'[1]26'!E59</f>
        <v>0</v>
      </c>
      <c r="F57" s="15">
        <f t="shared" si="6"/>
        <v>320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150</v>
      </c>
      <c r="C58" s="16">
        <f>'[1]26'!C60</f>
        <v>0</v>
      </c>
      <c r="D58" s="16">
        <f>'[1]26'!D60</f>
        <v>170</v>
      </c>
      <c r="E58" s="16">
        <f>'[1]26'!E60</f>
        <v>0</v>
      </c>
      <c r="F58" s="15">
        <f t="shared" si="6"/>
        <v>320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'[1]26'!B61</f>
        <v>150</v>
      </c>
      <c r="C59" s="16">
        <f>'[1]26'!C61</f>
        <v>0</v>
      </c>
      <c r="D59" s="16">
        <f>'[1]26'!D61</f>
        <v>170</v>
      </c>
      <c r="E59" s="16">
        <f>'[1]26'!E61</f>
        <v>0</v>
      </c>
      <c r="F59" s="15">
        <f t="shared" si="6"/>
        <v>320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'[1]26'!B62</f>
        <v>150</v>
      </c>
      <c r="C60" s="16">
        <f>'[1]26'!C62</f>
        <v>0</v>
      </c>
      <c r="D60" s="16">
        <f>'[1]26'!D62</f>
        <v>170</v>
      </c>
      <c r="E60" s="16">
        <f>'[1]26'!E62</f>
        <v>0</v>
      </c>
      <c r="F60" s="15">
        <f t="shared" si="6"/>
        <v>320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'[1]26'!B63</f>
        <v>150</v>
      </c>
      <c r="C61" s="16">
        <f>'[1]26'!C63</f>
        <v>0</v>
      </c>
      <c r="D61" s="16">
        <f>'[1]26'!D63</f>
        <v>170</v>
      </c>
      <c r="E61" s="16">
        <f>'[1]26'!E63</f>
        <v>0</v>
      </c>
      <c r="F61" s="15">
        <f t="shared" si="6"/>
        <v>320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'[1]26'!B64</f>
        <v>150</v>
      </c>
      <c r="C62" s="16">
        <f>'[1]26'!C64</f>
        <v>0</v>
      </c>
      <c r="D62" s="16">
        <f>'[1]26'!D64</f>
        <v>170</v>
      </c>
      <c r="E62" s="16">
        <f>'[1]26'!E64</f>
        <v>0</v>
      </c>
      <c r="F62" s="15">
        <f t="shared" si="6"/>
        <v>320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'[1]26'!B65</f>
        <v>150</v>
      </c>
      <c r="C63" s="16">
        <f>'[1]26'!C65</f>
        <v>0</v>
      </c>
      <c r="D63" s="16">
        <f>'[1]26'!D65</f>
        <v>170</v>
      </c>
      <c r="E63" s="16">
        <f>'[1]26'!E65</f>
        <v>0</v>
      </c>
      <c r="F63" s="15">
        <f t="shared" si="6"/>
        <v>320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'[1]26'!B66</f>
        <v>150</v>
      </c>
      <c r="C64" s="16">
        <f>'[1]26'!C66</f>
        <v>0</v>
      </c>
      <c r="D64" s="16">
        <f>'[1]26'!D66</f>
        <v>170</v>
      </c>
      <c r="E64" s="16">
        <f>'[1]26'!E66</f>
        <v>0</v>
      </c>
      <c r="F64" s="15">
        <f t="shared" si="6"/>
        <v>320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'[1]26'!B67</f>
        <v>150</v>
      </c>
      <c r="C65" s="16">
        <f>'[1]26'!C67</f>
        <v>0</v>
      </c>
      <c r="D65" s="16">
        <f>'[1]26'!D67</f>
        <v>170</v>
      </c>
      <c r="E65" s="16">
        <f>'[1]26'!E67</f>
        <v>0</v>
      </c>
      <c r="F65" s="15">
        <f t="shared" si="6"/>
        <v>320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'[1]26'!B68</f>
        <v>150</v>
      </c>
      <c r="C66" s="16">
        <f>'[1]26'!C68</f>
        <v>0</v>
      </c>
      <c r="D66" s="16">
        <f>'[1]26'!D68</f>
        <v>170</v>
      </c>
      <c r="E66" s="16">
        <f>'[1]26'!E68</f>
        <v>0</v>
      </c>
      <c r="F66" s="15">
        <f t="shared" si="6"/>
        <v>320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'[1]26'!B69</f>
        <v>150</v>
      </c>
      <c r="C67" s="16">
        <f>'[1]26'!C69</f>
        <v>0</v>
      </c>
      <c r="D67" s="16">
        <f>'[1]26'!D69</f>
        <v>170</v>
      </c>
      <c r="E67" s="16">
        <f>'[1]26'!E69</f>
        <v>0</v>
      </c>
      <c r="F67" s="15">
        <f t="shared" si="6"/>
        <v>320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'[1]26'!B70</f>
        <v>150</v>
      </c>
      <c r="C68" s="16">
        <f>'[1]26'!C70</f>
        <v>0</v>
      </c>
      <c r="D68" s="16">
        <f>'[1]26'!D70</f>
        <v>170</v>
      </c>
      <c r="E68" s="16">
        <f>'[1]26'!E70</f>
        <v>0</v>
      </c>
      <c r="F68" s="15">
        <f t="shared" si="6"/>
        <v>320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'[1]26'!B71</f>
        <v>150</v>
      </c>
      <c r="C69" s="16">
        <f>'[1]26'!C71</f>
        <v>0</v>
      </c>
      <c r="D69" s="16">
        <f>'[1]26'!D71</f>
        <v>170</v>
      </c>
      <c r="E69" s="16">
        <f>'[1]26'!E71</f>
        <v>0</v>
      </c>
      <c r="F69" s="15">
        <f t="shared" ref="F69:F98" si="17">SUM(B69:E69)</f>
        <v>320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'[1]26'!B72</f>
        <v>150</v>
      </c>
      <c r="C70" s="16">
        <f>'[1]26'!C72</f>
        <v>0</v>
      </c>
      <c r="D70" s="16">
        <f>'[1]26'!D72</f>
        <v>170</v>
      </c>
      <c r="E70" s="16">
        <f>'[1]26'!E72</f>
        <v>0</v>
      </c>
      <c r="F70" s="15">
        <f t="shared" si="17"/>
        <v>320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'[1]26'!B73</f>
        <v>150</v>
      </c>
      <c r="C71" s="16">
        <f>'[1]26'!C73</f>
        <v>0</v>
      </c>
      <c r="D71" s="16">
        <f>'[1]26'!D73</f>
        <v>170</v>
      </c>
      <c r="E71" s="16">
        <f>'[1]26'!E73</f>
        <v>0</v>
      </c>
      <c r="F71" s="15">
        <f t="shared" si="17"/>
        <v>320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'[1]26'!B74</f>
        <v>150</v>
      </c>
      <c r="C72" s="16">
        <f>'[1]26'!C74</f>
        <v>0</v>
      </c>
      <c r="D72" s="16">
        <f>'[1]26'!D74</f>
        <v>170</v>
      </c>
      <c r="E72" s="16">
        <f>'[1]26'!E74</f>
        <v>0</v>
      </c>
      <c r="F72" s="15">
        <f t="shared" si="17"/>
        <v>320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'[1]26'!B75</f>
        <v>150</v>
      </c>
      <c r="C73" s="16">
        <f>'[1]26'!C75</f>
        <v>0</v>
      </c>
      <c r="D73" s="16">
        <f>'[1]26'!D75</f>
        <v>170</v>
      </c>
      <c r="E73" s="16">
        <f>'[1]26'!E75</f>
        <v>0</v>
      </c>
      <c r="F73" s="15">
        <f t="shared" si="17"/>
        <v>320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'[1]26'!B76</f>
        <v>150</v>
      </c>
      <c r="C74" s="16">
        <f>'[1]26'!C76</f>
        <v>0</v>
      </c>
      <c r="D74" s="16">
        <f>'[1]26'!D76</f>
        <v>170</v>
      </c>
      <c r="E74" s="16">
        <f>'[1]26'!E76</f>
        <v>0</v>
      </c>
      <c r="F74" s="15">
        <f t="shared" si="17"/>
        <v>320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'[1]26'!B77</f>
        <v>150</v>
      </c>
      <c r="C75" s="16">
        <f>'[1]26'!C77</f>
        <v>0</v>
      </c>
      <c r="D75" s="16">
        <f>'[1]26'!D77</f>
        <v>170</v>
      </c>
      <c r="E75" s="16">
        <f>'[1]26'!E77</f>
        <v>0</v>
      </c>
      <c r="F75" s="15">
        <f t="shared" si="17"/>
        <v>320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'[1]26'!B78</f>
        <v>150</v>
      </c>
      <c r="C76" s="16">
        <f>'[1]26'!C78</f>
        <v>0</v>
      </c>
      <c r="D76" s="16">
        <f>'[1]26'!D78</f>
        <v>170</v>
      </c>
      <c r="E76" s="16">
        <f>'[1]26'!E78</f>
        <v>0</v>
      </c>
      <c r="F76" s="15">
        <f t="shared" si="17"/>
        <v>320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'[1]26'!B79</f>
        <v>150</v>
      </c>
      <c r="C77" s="16">
        <f>'[1]26'!C79</f>
        <v>0</v>
      </c>
      <c r="D77" s="16">
        <f>'[1]26'!D79</f>
        <v>170</v>
      </c>
      <c r="E77" s="16">
        <f>'[1]26'!E79</f>
        <v>0</v>
      </c>
      <c r="F77" s="15">
        <f t="shared" si="17"/>
        <v>320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'[1]26'!B80</f>
        <v>150</v>
      </c>
      <c r="C78" s="16">
        <f>'[1]26'!C80</f>
        <v>0</v>
      </c>
      <c r="D78" s="16">
        <f>'[1]26'!D80</f>
        <v>170</v>
      </c>
      <c r="E78" s="16">
        <f>'[1]26'!E80</f>
        <v>0</v>
      </c>
      <c r="F78" s="15">
        <f t="shared" si="17"/>
        <v>320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'[1]26'!B81</f>
        <v>150</v>
      </c>
      <c r="C79" s="16">
        <f>'[1]26'!C81</f>
        <v>0</v>
      </c>
      <c r="D79" s="16">
        <f>'[1]26'!D81</f>
        <v>170</v>
      </c>
      <c r="E79" s="16">
        <f>'[1]26'!E81</f>
        <v>0</v>
      </c>
      <c r="F79" s="15">
        <f t="shared" si="17"/>
        <v>320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'[1]26'!B82</f>
        <v>150</v>
      </c>
      <c r="C80" s="16">
        <f>'[1]26'!C82</f>
        <v>0</v>
      </c>
      <c r="D80" s="16">
        <f>'[1]26'!D82</f>
        <v>170</v>
      </c>
      <c r="E80" s="16">
        <f>'[1]26'!E82</f>
        <v>0</v>
      </c>
      <c r="F80" s="15">
        <f t="shared" si="17"/>
        <v>320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'[1]26'!B83</f>
        <v>150</v>
      </c>
      <c r="C81" s="16">
        <f>'[1]26'!C83</f>
        <v>0</v>
      </c>
      <c r="D81" s="16">
        <f>'[1]26'!D83</f>
        <v>170</v>
      </c>
      <c r="E81" s="16">
        <f>'[1]26'!E83</f>
        <v>0</v>
      </c>
      <c r="F81" s="15">
        <f t="shared" si="17"/>
        <v>320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'[1]26'!B84</f>
        <v>150</v>
      </c>
      <c r="C82" s="16">
        <f>'[1]26'!C84</f>
        <v>0</v>
      </c>
      <c r="D82" s="16">
        <f>'[1]26'!D84</f>
        <v>170</v>
      </c>
      <c r="E82" s="16">
        <f>'[1]26'!E84</f>
        <v>0</v>
      </c>
      <c r="F82" s="15">
        <f t="shared" si="17"/>
        <v>320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'[1]26'!B85</f>
        <v>150</v>
      </c>
      <c r="C83" s="16">
        <f>'[1]26'!C85</f>
        <v>0</v>
      </c>
      <c r="D83" s="16">
        <f>'[1]26'!D85</f>
        <v>170</v>
      </c>
      <c r="E83" s="16">
        <f>'[1]26'!E85</f>
        <v>0</v>
      </c>
      <c r="F83" s="15">
        <f t="shared" si="17"/>
        <v>320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'[1]26'!B86</f>
        <v>150</v>
      </c>
      <c r="C84" s="16">
        <f>'[1]26'!C86</f>
        <v>0</v>
      </c>
      <c r="D84" s="16">
        <f>'[1]26'!D86</f>
        <v>170</v>
      </c>
      <c r="E84" s="16">
        <f>'[1]26'!E86</f>
        <v>0</v>
      </c>
      <c r="F84" s="15">
        <f t="shared" si="17"/>
        <v>320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'[1]26'!B87</f>
        <v>150</v>
      </c>
      <c r="C85" s="16">
        <f>'[1]26'!C87</f>
        <v>0</v>
      </c>
      <c r="D85" s="16">
        <f>'[1]26'!D87</f>
        <v>170</v>
      </c>
      <c r="E85" s="16">
        <f>'[1]26'!E87</f>
        <v>0</v>
      </c>
      <c r="F85" s="15">
        <f t="shared" si="17"/>
        <v>320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'[1]26'!B88</f>
        <v>150</v>
      </c>
      <c r="C86" s="16">
        <f>'[1]26'!C88</f>
        <v>0</v>
      </c>
      <c r="D86" s="16">
        <f>'[1]26'!D88</f>
        <v>170</v>
      </c>
      <c r="E86" s="16">
        <f>'[1]26'!E88</f>
        <v>0</v>
      </c>
      <c r="F86" s="15">
        <f t="shared" si="17"/>
        <v>320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'[1]26'!B89</f>
        <v>150</v>
      </c>
      <c r="C87" s="16">
        <f>'[1]26'!C89</f>
        <v>0</v>
      </c>
      <c r="D87" s="16">
        <f>'[1]26'!D89</f>
        <v>170</v>
      </c>
      <c r="E87" s="16">
        <f>'[1]26'!E89</f>
        <v>0</v>
      </c>
      <c r="F87" s="15">
        <f t="shared" si="17"/>
        <v>320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'[1]26'!B90</f>
        <v>150</v>
      </c>
      <c r="C88" s="16">
        <f>'[1]26'!C90</f>
        <v>0</v>
      </c>
      <c r="D88" s="16">
        <f>'[1]26'!D90</f>
        <v>170</v>
      </c>
      <c r="E88" s="16">
        <f>'[1]26'!E90</f>
        <v>0</v>
      </c>
      <c r="F88" s="15">
        <f t="shared" si="17"/>
        <v>320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'[1]26'!B91</f>
        <v>150</v>
      </c>
      <c r="C89" s="16">
        <f>'[1]26'!C91</f>
        <v>0</v>
      </c>
      <c r="D89" s="16">
        <f>'[1]26'!D91</f>
        <v>170</v>
      </c>
      <c r="E89" s="16">
        <f>'[1]26'!E91</f>
        <v>0</v>
      </c>
      <c r="F89" s="15">
        <f t="shared" si="17"/>
        <v>320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'[1]26'!B92</f>
        <v>150</v>
      </c>
      <c r="C90" s="16">
        <f>'[1]26'!C92</f>
        <v>0</v>
      </c>
      <c r="D90" s="16">
        <f>'[1]26'!D92</f>
        <v>170</v>
      </c>
      <c r="E90" s="16">
        <f>'[1]26'!E92</f>
        <v>0</v>
      </c>
      <c r="F90" s="15">
        <f t="shared" si="17"/>
        <v>320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'[1]26'!B93</f>
        <v>150</v>
      </c>
      <c r="C91" s="16">
        <f>'[1]26'!C93</f>
        <v>0</v>
      </c>
      <c r="D91" s="16">
        <f>'[1]26'!D93</f>
        <v>170</v>
      </c>
      <c r="E91" s="16">
        <f>'[1]26'!E93</f>
        <v>0</v>
      </c>
      <c r="F91" s="15">
        <f t="shared" si="17"/>
        <v>320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'[1]26'!B94</f>
        <v>150</v>
      </c>
      <c r="C92" s="16">
        <f>'[1]26'!C94</f>
        <v>0</v>
      </c>
      <c r="D92" s="16">
        <f>'[1]26'!D94</f>
        <v>170</v>
      </c>
      <c r="E92" s="16">
        <f>'[1]26'!E94</f>
        <v>0</v>
      </c>
      <c r="F92" s="15">
        <f t="shared" si="17"/>
        <v>320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'[1]26'!B95</f>
        <v>150</v>
      </c>
      <c r="C93" s="16">
        <f>'[1]26'!C95</f>
        <v>0</v>
      </c>
      <c r="D93" s="16">
        <f>'[1]26'!D95</f>
        <v>170</v>
      </c>
      <c r="E93" s="16">
        <f>'[1]26'!E95</f>
        <v>0</v>
      </c>
      <c r="F93" s="15">
        <f t="shared" si="17"/>
        <v>320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'[1]26'!B96</f>
        <v>150</v>
      </c>
      <c r="C94" s="16">
        <f>'[1]26'!C96</f>
        <v>0</v>
      </c>
      <c r="D94" s="16">
        <f>'[1]26'!D96</f>
        <v>170</v>
      </c>
      <c r="E94" s="16">
        <f>'[1]26'!E96</f>
        <v>0</v>
      </c>
      <c r="F94" s="15">
        <f t="shared" si="17"/>
        <v>320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'[1]26'!B97</f>
        <v>150</v>
      </c>
      <c r="C95" s="16">
        <f>'[1]26'!C97</f>
        <v>0</v>
      </c>
      <c r="D95" s="16">
        <f>'[1]26'!D97</f>
        <v>170</v>
      </c>
      <c r="E95" s="16">
        <f>'[1]26'!E97</f>
        <v>0</v>
      </c>
      <c r="F95" s="15">
        <f t="shared" si="17"/>
        <v>320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'[1]26'!B98</f>
        <v>150</v>
      </c>
      <c r="C96" s="16">
        <f>'[1]26'!C98</f>
        <v>0</v>
      </c>
      <c r="D96" s="16">
        <f>'[1]26'!D98</f>
        <v>170</v>
      </c>
      <c r="E96" s="16">
        <f>'[1]26'!E98</f>
        <v>0</v>
      </c>
      <c r="F96" s="15">
        <f t="shared" si="17"/>
        <v>320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'[1]26'!B99</f>
        <v>150</v>
      </c>
      <c r="C97" s="16">
        <f>'[1]26'!C99</f>
        <v>0</v>
      </c>
      <c r="D97" s="16">
        <f>'[1]26'!D99</f>
        <v>170</v>
      </c>
      <c r="E97" s="16">
        <f>'[1]26'!E99</f>
        <v>0</v>
      </c>
      <c r="F97" s="15">
        <f t="shared" si="17"/>
        <v>320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'[1]26'!B100</f>
        <v>150</v>
      </c>
      <c r="C98" s="16">
        <f>'[1]26'!C100</f>
        <v>0</v>
      </c>
      <c r="D98" s="16">
        <f>'[1]26'!D100</f>
        <v>170</v>
      </c>
      <c r="E98" s="16">
        <f>'[1]26'!E100</f>
        <v>0</v>
      </c>
      <c r="F98" s="15">
        <f t="shared" si="17"/>
        <v>320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45042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'[2]26'!B5</f>
        <v>84</v>
      </c>
      <c r="C3" s="215">
        <f>'[2]26'!C5</f>
        <v>0</v>
      </c>
      <c r="D3" s="215">
        <f>'[2]26'!D5</f>
        <v>0</v>
      </c>
      <c r="E3" s="215">
        <f>'[2]26'!E5</f>
        <v>0</v>
      </c>
      <c r="F3" s="15">
        <f>SUM(B3:E3)</f>
        <v>84</v>
      </c>
      <c r="G3" s="214">
        <f>'[2]26'!H5</f>
        <v>37</v>
      </c>
      <c r="H3" s="215">
        <f>'[2]26'!I5</f>
        <v>0</v>
      </c>
      <c r="I3" s="215">
        <f>'[2]26'!J5</f>
        <v>0</v>
      </c>
      <c r="J3" s="215">
        <f>'[2]26'!K5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4">
        <f>'[2]26'!B6</f>
        <v>84</v>
      </c>
      <c r="C4" s="215">
        <f>'[2]26'!C6</f>
        <v>0</v>
      </c>
      <c r="D4" s="215">
        <f>'[2]26'!D6</f>
        <v>0</v>
      </c>
      <c r="E4" s="215">
        <f>'[2]26'!E6</f>
        <v>0</v>
      </c>
      <c r="F4" s="15">
        <f>SUM(B4:E4)</f>
        <v>84</v>
      </c>
      <c r="G4" s="214">
        <f>'[2]26'!H6</f>
        <v>37</v>
      </c>
      <c r="H4" s="215">
        <f>'[2]26'!I6</f>
        <v>0</v>
      </c>
      <c r="I4" s="215">
        <f>'[2]26'!J6</f>
        <v>0</v>
      </c>
      <c r="J4" s="215">
        <f>'[2]26'!K6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4">
        <f>'[2]26'!B7</f>
        <v>84</v>
      </c>
      <c r="C5" s="215">
        <f>'[2]26'!C7</f>
        <v>0</v>
      </c>
      <c r="D5" s="215">
        <f>'[2]26'!D7</f>
        <v>0</v>
      </c>
      <c r="E5" s="215">
        <f>'[2]26'!E7</f>
        <v>0</v>
      </c>
      <c r="F5" s="15">
        <f t="shared" ref="F5:F68" si="6">SUM(B5:E5)</f>
        <v>84</v>
      </c>
      <c r="G5" s="214">
        <f>'[2]26'!H7</f>
        <v>37</v>
      </c>
      <c r="H5" s="215">
        <f>'[2]26'!I7</f>
        <v>0</v>
      </c>
      <c r="I5" s="215">
        <f>'[2]26'!J7</f>
        <v>0</v>
      </c>
      <c r="J5" s="215">
        <f>'[2]26'!K7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4">
        <f>'[2]26'!B8</f>
        <v>84</v>
      </c>
      <c r="C6" s="215">
        <f>'[2]26'!C8</f>
        <v>0</v>
      </c>
      <c r="D6" s="215">
        <f>'[2]26'!D8</f>
        <v>0</v>
      </c>
      <c r="E6" s="215">
        <f>'[2]26'!E8</f>
        <v>0</v>
      </c>
      <c r="F6" s="15">
        <f t="shared" si="6"/>
        <v>84</v>
      </c>
      <c r="G6" s="214">
        <f>'[2]26'!H8</f>
        <v>37</v>
      </c>
      <c r="H6" s="215">
        <f>'[2]26'!I8</f>
        <v>0</v>
      </c>
      <c r="I6" s="215">
        <f>'[2]26'!J8</f>
        <v>0</v>
      </c>
      <c r="J6" s="215">
        <f>'[2]26'!K8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4">
        <f>'[2]26'!B9</f>
        <v>84</v>
      </c>
      <c r="C7" s="215">
        <f>'[2]26'!C9</f>
        <v>0</v>
      </c>
      <c r="D7" s="215">
        <f>'[2]26'!D9</f>
        <v>0</v>
      </c>
      <c r="E7" s="215">
        <f>'[2]26'!E9</f>
        <v>0</v>
      </c>
      <c r="F7" s="15">
        <f t="shared" si="6"/>
        <v>84</v>
      </c>
      <c r="G7" s="214">
        <f>'[2]26'!H9</f>
        <v>37</v>
      </c>
      <c r="H7" s="215">
        <f>'[2]26'!I9</f>
        <v>0</v>
      </c>
      <c r="I7" s="215">
        <f>'[2]26'!J9</f>
        <v>0</v>
      </c>
      <c r="J7" s="215">
        <f>'[2]26'!K9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4">
        <f>'[2]26'!B10</f>
        <v>84</v>
      </c>
      <c r="C8" s="215">
        <f>'[2]26'!C10</f>
        <v>0</v>
      </c>
      <c r="D8" s="215">
        <f>'[2]26'!D10</f>
        <v>0</v>
      </c>
      <c r="E8" s="215">
        <f>'[2]26'!E10</f>
        <v>0</v>
      </c>
      <c r="F8" s="15">
        <f t="shared" si="6"/>
        <v>84</v>
      </c>
      <c r="G8" s="214">
        <f>'[2]26'!H10</f>
        <v>37</v>
      </c>
      <c r="H8" s="215">
        <f>'[2]26'!I10</f>
        <v>0</v>
      </c>
      <c r="I8" s="215">
        <f>'[2]26'!J10</f>
        <v>0</v>
      </c>
      <c r="J8" s="215">
        <f>'[2]26'!K10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4">
        <f>'[2]26'!B11</f>
        <v>84</v>
      </c>
      <c r="C9" s="215">
        <f>'[2]26'!C11</f>
        <v>0</v>
      </c>
      <c r="D9" s="215">
        <f>'[2]26'!D11</f>
        <v>0</v>
      </c>
      <c r="E9" s="215">
        <f>'[2]26'!E11</f>
        <v>0</v>
      </c>
      <c r="F9" s="15">
        <f t="shared" si="6"/>
        <v>84</v>
      </c>
      <c r="G9" s="214">
        <f>'[2]26'!H11</f>
        <v>37</v>
      </c>
      <c r="H9" s="215">
        <f>'[2]26'!I11</f>
        <v>0</v>
      </c>
      <c r="I9" s="215">
        <f>'[2]26'!J11</f>
        <v>0</v>
      </c>
      <c r="J9" s="215">
        <f>'[2]26'!K11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4">
        <f>'[2]26'!B12</f>
        <v>84</v>
      </c>
      <c r="C10" s="215">
        <f>'[2]26'!C12</f>
        <v>0</v>
      </c>
      <c r="D10" s="215">
        <f>'[2]26'!D12</f>
        <v>0</v>
      </c>
      <c r="E10" s="215">
        <f>'[2]26'!E12</f>
        <v>0</v>
      </c>
      <c r="F10" s="15">
        <f t="shared" si="6"/>
        <v>84</v>
      </c>
      <c r="G10" s="214">
        <f>'[2]26'!H12</f>
        <v>37</v>
      </c>
      <c r="H10" s="215">
        <f>'[2]26'!I12</f>
        <v>0</v>
      </c>
      <c r="I10" s="215">
        <f>'[2]26'!J12</f>
        <v>0</v>
      </c>
      <c r="J10" s="215">
        <f>'[2]26'!K12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14">
        <f>'[2]26'!B13</f>
        <v>84</v>
      </c>
      <c r="C11" s="215">
        <f>'[2]26'!C13</f>
        <v>0</v>
      </c>
      <c r="D11" s="215">
        <f>'[2]26'!D13</f>
        <v>0</v>
      </c>
      <c r="E11" s="215">
        <f>'[2]26'!E13</f>
        <v>0</v>
      </c>
      <c r="F11" s="15">
        <f t="shared" si="6"/>
        <v>84</v>
      </c>
      <c r="G11" s="214">
        <f>'[2]26'!H13</f>
        <v>37</v>
      </c>
      <c r="H11" s="215">
        <f>'[2]26'!I13</f>
        <v>0</v>
      </c>
      <c r="I11" s="215">
        <f>'[2]26'!J13</f>
        <v>0</v>
      </c>
      <c r="J11" s="215">
        <f>'[2]26'!K13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4">
        <f>'[2]26'!B14</f>
        <v>84</v>
      </c>
      <c r="C12" s="215">
        <f>'[2]26'!C14</f>
        <v>0</v>
      </c>
      <c r="D12" s="215">
        <f>'[2]26'!D14</f>
        <v>0</v>
      </c>
      <c r="E12" s="215">
        <f>'[2]26'!E14</f>
        <v>0</v>
      </c>
      <c r="F12" s="15">
        <f t="shared" si="6"/>
        <v>84</v>
      </c>
      <c r="G12" s="214">
        <f>'[2]26'!H14</f>
        <v>37</v>
      </c>
      <c r="H12" s="215">
        <f>'[2]26'!I14</f>
        <v>0</v>
      </c>
      <c r="I12" s="215">
        <f>'[2]26'!J14</f>
        <v>0</v>
      </c>
      <c r="J12" s="215">
        <f>'[2]26'!K14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4">
        <f>'[2]26'!B15</f>
        <v>84</v>
      </c>
      <c r="C13" s="215">
        <f>'[2]26'!C15</f>
        <v>0</v>
      </c>
      <c r="D13" s="215">
        <f>'[2]26'!D15</f>
        <v>0</v>
      </c>
      <c r="E13" s="215">
        <f>'[2]26'!E15</f>
        <v>0</v>
      </c>
      <c r="F13" s="15">
        <f t="shared" si="6"/>
        <v>84</v>
      </c>
      <c r="G13" s="214">
        <f>'[2]26'!H15</f>
        <v>37</v>
      </c>
      <c r="H13" s="215">
        <f>'[2]26'!I15</f>
        <v>0</v>
      </c>
      <c r="I13" s="215">
        <f>'[2]26'!J15</f>
        <v>0</v>
      </c>
      <c r="J13" s="215">
        <f>'[2]26'!K15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14">
        <f>'[2]26'!B16</f>
        <v>84</v>
      </c>
      <c r="C14" s="215">
        <f>'[2]26'!C16</f>
        <v>0</v>
      </c>
      <c r="D14" s="215">
        <f>'[2]26'!D16</f>
        <v>0</v>
      </c>
      <c r="E14" s="215">
        <f>'[2]26'!E16</f>
        <v>0</v>
      </c>
      <c r="F14" s="15">
        <f t="shared" si="6"/>
        <v>84</v>
      </c>
      <c r="G14" s="214">
        <f>'[2]26'!H16</f>
        <v>37</v>
      </c>
      <c r="H14" s="215">
        <f>'[2]26'!I16</f>
        <v>0</v>
      </c>
      <c r="I14" s="215">
        <f>'[2]26'!J16</f>
        <v>0</v>
      </c>
      <c r="J14" s="215">
        <f>'[2]26'!K16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4">
        <f>'[2]26'!B17</f>
        <v>84</v>
      </c>
      <c r="C15" s="215">
        <f>'[2]26'!C17</f>
        <v>0</v>
      </c>
      <c r="D15" s="215">
        <f>'[2]26'!D17</f>
        <v>0</v>
      </c>
      <c r="E15" s="215">
        <f>'[2]26'!E17</f>
        <v>0</v>
      </c>
      <c r="F15" s="15">
        <f t="shared" si="6"/>
        <v>84</v>
      </c>
      <c r="G15" s="214">
        <f>'[2]26'!H17</f>
        <v>37</v>
      </c>
      <c r="H15" s="215">
        <f>'[2]26'!I17</f>
        <v>0</v>
      </c>
      <c r="I15" s="215">
        <f>'[2]26'!J17</f>
        <v>0</v>
      </c>
      <c r="J15" s="215">
        <f>'[2]26'!K17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14">
        <f>'[2]26'!B18</f>
        <v>84</v>
      </c>
      <c r="C16" s="215">
        <f>'[2]26'!C18</f>
        <v>0</v>
      </c>
      <c r="D16" s="215">
        <f>'[2]26'!D18</f>
        <v>0</v>
      </c>
      <c r="E16" s="215">
        <f>'[2]26'!E18</f>
        <v>0</v>
      </c>
      <c r="F16" s="15">
        <f t="shared" si="6"/>
        <v>84</v>
      </c>
      <c r="G16" s="214">
        <f>'[2]26'!H18</f>
        <v>37</v>
      </c>
      <c r="H16" s="215">
        <f>'[2]26'!I18</f>
        <v>0</v>
      </c>
      <c r="I16" s="215">
        <f>'[2]26'!J18</f>
        <v>0</v>
      </c>
      <c r="J16" s="215">
        <f>'[2]26'!K18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14">
        <f>'[2]26'!B19</f>
        <v>84</v>
      </c>
      <c r="C17" s="215">
        <f>'[2]26'!C19</f>
        <v>0</v>
      </c>
      <c r="D17" s="215">
        <f>'[2]26'!D19</f>
        <v>0</v>
      </c>
      <c r="E17" s="215">
        <f>'[2]26'!E19</f>
        <v>0</v>
      </c>
      <c r="F17" s="15">
        <f t="shared" si="6"/>
        <v>84</v>
      </c>
      <c r="G17" s="214">
        <f>'[2]26'!H19</f>
        <v>37</v>
      </c>
      <c r="H17" s="215">
        <f>'[2]26'!I19</f>
        <v>0</v>
      </c>
      <c r="I17" s="215">
        <f>'[2]26'!J19</f>
        <v>0</v>
      </c>
      <c r="J17" s="215">
        <f>'[2]26'!K19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14">
        <f>'[2]26'!B20</f>
        <v>84</v>
      </c>
      <c r="C18" s="215">
        <f>'[2]26'!C20</f>
        <v>0</v>
      </c>
      <c r="D18" s="215">
        <f>'[2]26'!D20</f>
        <v>0</v>
      </c>
      <c r="E18" s="215">
        <f>'[2]26'!E20</f>
        <v>0</v>
      </c>
      <c r="F18" s="15">
        <f t="shared" si="6"/>
        <v>84</v>
      </c>
      <c r="G18" s="214">
        <f>'[2]26'!H20</f>
        <v>37</v>
      </c>
      <c r="H18" s="215">
        <f>'[2]26'!I20</f>
        <v>0</v>
      </c>
      <c r="I18" s="215">
        <f>'[2]26'!J20</f>
        <v>0</v>
      </c>
      <c r="J18" s="215">
        <f>'[2]26'!K20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14">
        <f>'[2]26'!B21</f>
        <v>84</v>
      </c>
      <c r="C19" s="215">
        <f>'[2]26'!C21</f>
        <v>0</v>
      </c>
      <c r="D19" s="215">
        <f>'[2]26'!D21</f>
        <v>0</v>
      </c>
      <c r="E19" s="215">
        <f>'[2]26'!E21</f>
        <v>0</v>
      </c>
      <c r="F19" s="15">
        <f t="shared" si="6"/>
        <v>84</v>
      </c>
      <c r="G19" s="214">
        <f>'[2]26'!H21</f>
        <v>37</v>
      </c>
      <c r="H19" s="215">
        <f>'[2]26'!I21</f>
        <v>0</v>
      </c>
      <c r="I19" s="215">
        <f>'[2]26'!J21</f>
        <v>0</v>
      </c>
      <c r="J19" s="215">
        <f>'[2]26'!K21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14">
        <f>'[2]26'!B22</f>
        <v>84</v>
      </c>
      <c r="C20" s="215">
        <f>'[2]26'!C22</f>
        <v>0</v>
      </c>
      <c r="D20" s="215">
        <f>'[2]26'!D22</f>
        <v>0</v>
      </c>
      <c r="E20" s="215">
        <f>'[2]26'!E22</f>
        <v>0</v>
      </c>
      <c r="F20" s="15">
        <f t="shared" si="6"/>
        <v>84</v>
      </c>
      <c r="G20" s="214">
        <f>'[2]26'!H22</f>
        <v>37</v>
      </c>
      <c r="H20" s="215">
        <f>'[2]26'!I22</f>
        <v>0</v>
      </c>
      <c r="I20" s="215">
        <f>'[2]26'!J22</f>
        <v>0</v>
      </c>
      <c r="J20" s="215">
        <f>'[2]26'!K22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14">
        <f>'[2]26'!B23</f>
        <v>84</v>
      </c>
      <c r="C21" s="215">
        <f>'[2]26'!C23</f>
        <v>0</v>
      </c>
      <c r="D21" s="215">
        <f>'[2]26'!D23</f>
        <v>0</v>
      </c>
      <c r="E21" s="215">
        <f>'[2]26'!E23</f>
        <v>0</v>
      </c>
      <c r="F21" s="15">
        <f t="shared" si="6"/>
        <v>84</v>
      </c>
      <c r="G21" s="214">
        <f>'[2]26'!H23</f>
        <v>37</v>
      </c>
      <c r="H21" s="215">
        <f>'[2]26'!I23</f>
        <v>0</v>
      </c>
      <c r="I21" s="215">
        <f>'[2]26'!J23</f>
        <v>0</v>
      </c>
      <c r="J21" s="215">
        <f>'[2]26'!K23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4">
        <f>'[2]26'!B24</f>
        <v>84</v>
      </c>
      <c r="C22" s="215">
        <f>'[2]26'!C24</f>
        <v>0</v>
      </c>
      <c r="D22" s="215">
        <f>'[2]26'!D24</f>
        <v>0</v>
      </c>
      <c r="E22" s="215">
        <f>'[2]26'!E24</f>
        <v>0</v>
      </c>
      <c r="F22" s="15">
        <f t="shared" si="6"/>
        <v>84</v>
      </c>
      <c r="G22" s="214">
        <f>'[2]26'!H24</f>
        <v>37</v>
      </c>
      <c r="H22" s="215">
        <f>'[2]26'!I24</f>
        <v>0</v>
      </c>
      <c r="I22" s="215">
        <f>'[2]26'!J24</f>
        <v>0</v>
      </c>
      <c r="J22" s="215">
        <f>'[2]26'!K24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4">
        <f>'[2]26'!B25</f>
        <v>84</v>
      </c>
      <c r="C23" s="215">
        <f>'[2]26'!C25</f>
        <v>0</v>
      </c>
      <c r="D23" s="215">
        <f>'[2]26'!D25</f>
        <v>0</v>
      </c>
      <c r="E23" s="215">
        <f>'[2]26'!E25</f>
        <v>0</v>
      </c>
      <c r="F23" s="15">
        <f t="shared" si="6"/>
        <v>84</v>
      </c>
      <c r="G23" s="214">
        <f>'[2]26'!H25</f>
        <v>37</v>
      </c>
      <c r="H23" s="215">
        <f>'[2]26'!I25</f>
        <v>0</v>
      </c>
      <c r="I23" s="215">
        <f>'[2]26'!J25</f>
        <v>0</v>
      </c>
      <c r="J23" s="215">
        <f>'[2]26'!K25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14">
        <f>'[2]26'!B26</f>
        <v>84</v>
      </c>
      <c r="C24" s="215">
        <f>'[2]26'!C26</f>
        <v>0</v>
      </c>
      <c r="D24" s="215">
        <f>'[2]26'!D26</f>
        <v>0</v>
      </c>
      <c r="E24" s="215">
        <f>'[2]26'!E26</f>
        <v>0</v>
      </c>
      <c r="F24" s="15">
        <f t="shared" si="6"/>
        <v>84</v>
      </c>
      <c r="G24" s="214">
        <f>'[2]26'!H26</f>
        <v>37</v>
      </c>
      <c r="H24" s="215">
        <f>'[2]26'!I26</f>
        <v>0</v>
      </c>
      <c r="I24" s="215">
        <f>'[2]26'!J26</f>
        <v>0</v>
      </c>
      <c r="J24" s="215">
        <f>'[2]26'!K26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14">
        <f>'[2]26'!B27</f>
        <v>84</v>
      </c>
      <c r="C25" s="215">
        <f>'[2]26'!C27</f>
        <v>0</v>
      </c>
      <c r="D25" s="215">
        <f>'[2]26'!D27</f>
        <v>0</v>
      </c>
      <c r="E25" s="215">
        <f>'[2]26'!E27</f>
        <v>0</v>
      </c>
      <c r="F25" s="15">
        <f t="shared" si="6"/>
        <v>84</v>
      </c>
      <c r="G25" s="214">
        <f>'[2]26'!H27</f>
        <v>37</v>
      </c>
      <c r="H25" s="215">
        <f>'[2]26'!I27</f>
        <v>0</v>
      </c>
      <c r="I25" s="215">
        <f>'[2]26'!J27</f>
        <v>0</v>
      </c>
      <c r="J25" s="215">
        <f>'[2]26'!K27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4">
        <f>'[2]26'!B28</f>
        <v>84</v>
      </c>
      <c r="C26" s="215">
        <f>'[2]26'!C28</f>
        <v>0</v>
      </c>
      <c r="D26" s="215">
        <f>'[2]26'!D28</f>
        <v>0</v>
      </c>
      <c r="E26" s="215">
        <f>'[2]26'!E28</f>
        <v>0</v>
      </c>
      <c r="F26" s="15">
        <f t="shared" si="6"/>
        <v>84</v>
      </c>
      <c r="G26" s="214">
        <f>'[2]26'!H28</f>
        <v>37</v>
      </c>
      <c r="H26" s="215">
        <f>'[2]26'!I28</f>
        <v>0</v>
      </c>
      <c r="I26" s="215">
        <f>'[2]26'!J28</f>
        <v>0</v>
      </c>
      <c r="J26" s="215">
        <f>'[2]26'!K28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4">
        <f>'[2]26'!B29</f>
        <v>84</v>
      </c>
      <c r="C27" s="215">
        <f>'[2]26'!C29</f>
        <v>0</v>
      </c>
      <c r="D27" s="215">
        <f>'[2]26'!D29</f>
        <v>0</v>
      </c>
      <c r="E27" s="215">
        <f>'[2]26'!E29</f>
        <v>0</v>
      </c>
      <c r="F27" s="15">
        <f t="shared" si="6"/>
        <v>84</v>
      </c>
      <c r="G27" s="214">
        <f>'[2]26'!H29</f>
        <v>37</v>
      </c>
      <c r="H27" s="215">
        <f>'[2]26'!I29</f>
        <v>0</v>
      </c>
      <c r="I27" s="215">
        <f>'[2]26'!J29</f>
        <v>0</v>
      </c>
      <c r="J27" s="215">
        <f>'[2]26'!K29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4">
        <f>'[2]26'!B30</f>
        <v>84</v>
      </c>
      <c r="C28" s="215">
        <f>'[2]26'!C30</f>
        <v>0</v>
      </c>
      <c r="D28" s="215">
        <f>'[2]26'!D30</f>
        <v>0</v>
      </c>
      <c r="E28" s="215">
        <f>'[2]26'!E30</f>
        <v>0</v>
      </c>
      <c r="F28" s="15">
        <f t="shared" si="6"/>
        <v>84</v>
      </c>
      <c r="G28" s="214">
        <f>'[2]26'!H30</f>
        <v>37</v>
      </c>
      <c r="H28" s="215">
        <f>'[2]26'!I30</f>
        <v>0</v>
      </c>
      <c r="I28" s="215">
        <f>'[2]26'!J30</f>
        <v>0</v>
      </c>
      <c r="J28" s="215">
        <f>'[2]26'!K30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4">
        <f>'[2]26'!B31</f>
        <v>84</v>
      </c>
      <c r="C29" s="215">
        <f>'[2]26'!C31</f>
        <v>0</v>
      </c>
      <c r="D29" s="215">
        <f>'[2]26'!D31</f>
        <v>0</v>
      </c>
      <c r="E29" s="215">
        <f>'[2]26'!E31</f>
        <v>0</v>
      </c>
      <c r="F29" s="15">
        <f t="shared" si="6"/>
        <v>84</v>
      </c>
      <c r="G29" s="214">
        <f>'[2]26'!H31</f>
        <v>37</v>
      </c>
      <c r="H29" s="215">
        <f>'[2]26'!I31</f>
        <v>0</v>
      </c>
      <c r="I29" s="215">
        <f>'[2]26'!J31</f>
        <v>0</v>
      </c>
      <c r="J29" s="215">
        <f>'[2]26'!K31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4">
        <f>'[2]26'!B32</f>
        <v>84</v>
      </c>
      <c r="C30" s="215">
        <f>'[2]26'!C32</f>
        <v>0</v>
      </c>
      <c r="D30" s="215">
        <f>'[2]26'!D32</f>
        <v>0</v>
      </c>
      <c r="E30" s="215">
        <f>'[2]26'!E32</f>
        <v>0</v>
      </c>
      <c r="F30" s="15">
        <f t="shared" si="6"/>
        <v>84</v>
      </c>
      <c r="G30" s="214">
        <f>'[2]26'!H32</f>
        <v>37</v>
      </c>
      <c r="H30" s="215">
        <f>'[2]26'!I32</f>
        <v>0</v>
      </c>
      <c r="I30" s="215">
        <f>'[2]26'!J32</f>
        <v>0</v>
      </c>
      <c r="J30" s="215">
        <f>'[2]26'!K32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4">
        <f>'[2]26'!B33</f>
        <v>84</v>
      </c>
      <c r="C31" s="215">
        <f>'[2]26'!C33</f>
        <v>0</v>
      </c>
      <c r="D31" s="215">
        <f>'[2]26'!D33</f>
        <v>0</v>
      </c>
      <c r="E31" s="215">
        <f>'[2]26'!E33</f>
        <v>0</v>
      </c>
      <c r="F31" s="15">
        <f t="shared" si="6"/>
        <v>84</v>
      </c>
      <c r="G31" s="214">
        <f>'[2]26'!H33</f>
        <v>37</v>
      </c>
      <c r="H31" s="215">
        <f>'[2]26'!I33</f>
        <v>0</v>
      </c>
      <c r="I31" s="215">
        <f>'[2]26'!J33</f>
        <v>0</v>
      </c>
      <c r="J31" s="215">
        <f>'[2]26'!K33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4">
        <f>'[2]26'!B34</f>
        <v>84</v>
      </c>
      <c r="C32" s="215">
        <f>'[2]26'!C34</f>
        <v>0</v>
      </c>
      <c r="D32" s="215">
        <f>'[2]26'!D34</f>
        <v>0</v>
      </c>
      <c r="E32" s="215">
        <f>'[2]26'!E34</f>
        <v>0</v>
      </c>
      <c r="F32" s="15">
        <f t="shared" si="6"/>
        <v>84</v>
      </c>
      <c r="G32" s="214">
        <f>'[2]26'!H34</f>
        <v>37</v>
      </c>
      <c r="H32" s="215">
        <f>'[2]26'!I34</f>
        <v>0</v>
      </c>
      <c r="I32" s="215">
        <f>'[2]26'!J34</f>
        <v>0</v>
      </c>
      <c r="J32" s="215">
        <f>'[2]26'!K34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4">
        <f>'[2]26'!B35</f>
        <v>84</v>
      </c>
      <c r="C33" s="215">
        <f>'[2]26'!C35</f>
        <v>0</v>
      </c>
      <c r="D33" s="215">
        <f>'[2]26'!D35</f>
        <v>0</v>
      </c>
      <c r="E33" s="215">
        <f>'[2]26'!E35</f>
        <v>0</v>
      </c>
      <c r="F33" s="15">
        <f t="shared" si="6"/>
        <v>84</v>
      </c>
      <c r="G33" s="214">
        <f>'[2]26'!H35</f>
        <v>37</v>
      </c>
      <c r="H33" s="215">
        <f>'[2]26'!I35</f>
        <v>0</v>
      </c>
      <c r="I33" s="215">
        <f>'[2]26'!J35</f>
        <v>0</v>
      </c>
      <c r="J33" s="215">
        <f>'[2]26'!K35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4">
        <f>'[2]26'!B36</f>
        <v>84</v>
      </c>
      <c r="C34" s="215">
        <f>'[2]26'!C36</f>
        <v>0</v>
      </c>
      <c r="D34" s="215">
        <f>'[2]26'!D36</f>
        <v>0</v>
      </c>
      <c r="E34" s="215">
        <f>'[2]26'!E36</f>
        <v>0</v>
      </c>
      <c r="F34" s="15">
        <f t="shared" si="6"/>
        <v>84</v>
      </c>
      <c r="G34" s="214">
        <f>'[2]26'!H36</f>
        <v>37</v>
      </c>
      <c r="H34" s="215">
        <f>'[2]26'!I36</f>
        <v>0</v>
      </c>
      <c r="I34" s="215">
        <f>'[2]26'!J36</f>
        <v>0</v>
      </c>
      <c r="J34" s="215">
        <f>'[2]26'!K36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4">
        <f>'[2]26'!B37</f>
        <v>84</v>
      </c>
      <c r="C35" s="215">
        <f>'[2]26'!C37</f>
        <v>0</v>
      </c>
      <c r="D35" s="215">
        <f>'[2]26'!D37</f>
        <v>0</v>
      </c>
      <c r="E35" s="215">
        <f>'[2]26'!E37</f>
        <v>0</v>
      </c>
      <c r="F35" s="15">
        <f t="shared" si="6"/>
        <v>84</v>
      </c>
      <c r="G35" s="214">
        <f>'[2]26'!H37</f>
        <v>37</v>
      </c>
      <c r="H35" s="215">
        <f>'[2]26'!I37</f>
        <v>0</v>
      </c>
      <c r="I35" s="215">
        <f>'[2]26'!J37</f>
        <v>0</v>
      </c>
      <c r="J35" s="215">
        <f>'[2]26'!K37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4">
        <f>'[2]26'!B38</f>
        <v>84</v>
      </c>
      <c r="C36" s="215">
        <f>'[2]26'!C38</f>
        <v>0</v>
      </c>
      <c r="D36" s="215">
        <f>'[2]26'!D38</f>
        <v>0</v>
      </c>
      <c r="E36" s="215">
        <f>'[2]26'!E38</f>
        <v>0</v>
      </c>
      <c r="F36" s="15">
        <f t="shared" si="6"/>
        <v>84</v>
      </c>
      <c r="G36" s="214">
        <f>'[2]26'!H38</f>
        <v>37</v>
      </c>
      <c r="H36" s="215">
        <f>'[2]26'!I38</f>
        <v>0</v>
      </c>
      <c r="I36" s="215">
        <f>'[2]26'!J38</f>
        <v>0</v>
      </c>
      <c r="J36" s="215">
        <f>'[2]26'!K38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14">
        <f>'[2]26'!B39</f>
        <v>84</v>
      </c>
      <c r="C37" s="215">
        <f>'[2]26'!C39</f>
        <v>0</v>
      </c>
      <c r="D37" s="215">
        <f>'[2]26'!D39</f>
        <v>0</v>
      </c>
      <c r="E37" s="215">
        <f>'[2]26'!E39</f>
        <v>0</v>
      </c>
      <c r="F37" s="15">
        <f t="shared" si="6"/>
        <v>84</v>
      </c>
      <c r="G37" s="214">
        <f>'[2]26'!H39</f>
        <v>37</v>
      </c>
      <c r="H37" s="215">
        <f>'[2]26'!I39</f>
        <v>0</v>
      </c>
      <c r="I37" s="215">
        <f>'[2]26'!J39</f>
        <v>0</v>
      </c>
      <c r="J37" s="215">
        <f>'[2]26'!K39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14">
        <f>'[2]26'!B40</f>
        <v>84</v>
      </c>
      <c r="C38" s="215">
        <f>'[2]26'!C40</f>
        <v>0</v>
      </c>
      <c r="D38" s="215">
        <f>'[2]26'!D40</f>
        <v>0</v>
      </c>
      <c r="E38" s="215">
        <f>'[2]26'!E40</f>
        <v>0</v>
      </c>
      <c r="F38" s="15">
        <f t="shared" si="6"/>
        <v>84</v>
      </c>
      <c r="G38" s="214">
        <f>'[2]26'!H40</f>
        <v>37</v>
      </c>
      <c r="H38" s="215">
        <f>'[2]26'!I40</f>
        <v>0</v>
      </c>
      <c r="I38" s="215">
        <f>'[2]26'!J40</f>
        <v>0</v>
      </c>
      <c r="J38" s="215">
        <f>'[2]26'!K40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14">
        <f>'[2]26'!B41</f>
        <v>84</v>
      </c>
      <c r="C39" s="215">
        <f>'[2]26'!C41</f>
        <v>0</v>
      </c>
      <c r="D39" s="215">
        <f>'[2]26'!D41</f>
        <v>0</v>
      </c>
      <c r="E39" s="215">
        <f>'[2]26'!E41</f>
        <v>0</v>
      </c>
      <c r="F39" s="15">
        <f t="shared" si="6"/>
        <v>84</v>
      </c>
      <c r="G39" s="214">
        <f>'[2]26'!H41</f>
        <v>37</v>
      </c>
      <c r="H39" s="215">
        <f>'[2]26'!I41</f>
        <v>0</v>
      </c>
      <c r="I39" s="215">
        <f>'[2]26'!J41</f>
        <v>0</v>
      </c>
      <c r="J39" s="215">
        <f>'[2]26'!K41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14">
        <f>'[2]26'!B42</f>
        <v>84</v>
      </c>
      <c r="C40" s="215">
        <f>'[2]26'!C42</f>
        <v>0</v>
      </c>
      <c r="D40" s="215">
        <f>'[2]26'!D42</f>
        <v>0</v>
      </c>
      <c r="E40" s="215">
        <f>'[2]26'!E42</f>
        <v>0</v>
      </c>
      <c r="F40" s="15">
        <f t="shared" si="6"/>
        <v>84</v>
      </c>
      <c r="G40" s="214">
        <f>'[2]26'!H42</f>
        <v>37</v>
      </c>
      <c r="H40" s="215">
        <f>'[2]26'!I42</f>
        <v>0</v>
      </c>
      <c r="I40" s="215">
        <f>'[2]26'!J42</f>
        <v>0</v>
      </c>
      <c r="J40" s="215">
        <f>'[2]26'!K42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14">
        <f>'[2]26'!B43</f>
        <v>84</v>
      </c>
      <c r="C41" s="215">
        <f>'[2]26'!C43</f>
        <v>0</v>
      </c>
      <c r="D41" s="215">
        <f>'[2]26'!D43</f>
        <v>0</v>
      </c>
      <c r="E41" s="215">
        <f>'[2]26'!E43</f>
        <v>0</v>
      </c>
      <c r="F41" s="15">
        <f t="shared" si="6"/>
        <v>84</v>
      </c>
      <c r="G41" s="214">
        <f>'[2]26'!H43</f>
        <v>37</v>
      </c>
      <c r="H41" s="215">
        <f>'[2]26'!I43</f>
        <v>0</v>
      </c>
      <c r="I41" s="215">
        <f>'[2]26'!J43</f>
        <v>0</v>
      </c>
      <c r="J41" s="215">
        <f>'[2]26'!K43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14">
        <f>'[2]26'!B44</f>
        <v>84</v>
      </c>
      <c r="C42" s="215">
        <f>'[2]26'!C44</f>
        <v>0</v>
      </c>
      <c r="D42" s="215">
        <f>'[2]26'!D44</f>
        <v>0</v>
      </c>
      <c r="E42" s="215">
        <f>'[2]26'!E44</f>
        <v>0</v>
      </c>
      <c r="F42" s="15">
        <f t="shared" si="6"/>
        <v>84</v>
      </c>
      <c r="G42" s="214">
        <f>'[2]26'!H44</f>
        <v>37</v>
      </c>
      <c r="H42" s="215">
        <f>'[2]26'!I44</f>
        <v>0</v>
      </c>
      <c r="I42" s="215">
        <f>'[2]26'!J44</f>
        <v>0</v>
      </c>
      <c r="J42" s="215">
        <f>'[2]26'!K44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14">
        <f>'[2]26'!B45</f>
        <v>84</v>
      </c>
      <c r="C43" s="215">
        <f>'[2]26'!C45</f>
        <v>0</v>
      </c>
      <c r="D43" s="215">
        <f>'[2]26'!D45</f>
        <v>0</v>
      </c>
      <c r="E43" s="215">
        <f>'[2]26'!E45</f>
        <v>0</v>
      </c>
      <c r="F43" s="15">
        <f t="shared" si="6"/>
        <v>84</v>
      </c>
      <c r="G43" s="214">
        <f>'[2]26'!H45</f>
        <v>37</v>
      </c>
      <c r="H43" s="215">
        <f>'[2]26'!I45</f>
        <v>0</v>
      </c>
      <c r="I43" s="215">
        <f>'[2]26'!J45</f>
        <v>0</v>
      </c>
      <c r="J43" s="215">
        <f>'[2]26'!K45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14">
        <f>'[2]26'!B46</f>
        <v>84</v>
      </c>
      <c r="C44" s="215">
        <f>'[2]26'!C46</f>
        <v>0</v>
      </c>
      <c r="D44" s="215">
        <f>'[2]26'!D46</f>
        <v>0</v>
      </c>
      <c r="E44" s="215">
        <f>'[2]26'!E46</f>
        <v>0</v>
      </c>
      <c r="F44" s="15">
        <f t="shared" si="6"/>
        <v>84</v>
      </c>
      <c r="G44" s="214">
        <f>'[2]26'!H46</f>
        <v>37</v>
      </c>
      <c r="H44" s="215">
        <f>'[2]26'!I46</f>
        <v>0</v>
      </c>
      <c r="I44" s="215">
        <f>'[2]26'!J46</f>
        <v>0</v>
      </c>
      <c r="J44" s="215">
        <f>'[2]26'!K46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14">
        <f>'[2]26'!B47</f>
        <v>84</v>
      </c>
      <c r="C45" s="215">
        <f>'[2]26'!C47</f>
        <v>0</v>
      </c>
      <c r="D45" s="215">
        <f>'[2]26'!D47</f>
        <v>0</v>
      </c>
      <c r="E45" s="215">
        <f>'[2]26'!E47</f>
        <v>0</v>
      </c>
      <c r="F45" s="15">
        <f t="shared" si="6"/>
        <v>84</v>
      </c>
      <c r="G45" s="214">
        <f>'[2]26'!H47</f>
        <v>37</v>
      </c>
      <c r="H45" s="215">
        <f>'[2]26'!I47</f>
        <v>0</v>
      </c>
      <c r="I45" s="215">
        <f>'[2]26'!J47</f>
        <v>0</v>
      </c>
      <c r="J45" s="215">
        <f>'[2]26'!K47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14">
        <f>'[2]26'!B48</f>
        <v>84</v>
      </c>
      <c r="C46" s="215">
        <f>'[2]26'!C48</f>
        <v>0</v>
      </c>
      <c r="D46" s="215">
        <f>'[2]26'!D48</f>
        <v>0</v>
      </c>
      <c r="E46" s="215">
        <f>'[2]26'!E48</f>
        <v>0</v>
      </c>
      <c r="F46" s="15">
        <f t="shared" si="6"/>
        <v>84</v>
      </c>
      <c r="G46" s="214">
        <f>'[2]26'!H48</f>
        <v>37</v>
      </c>
      <c r="H46" s="215">
        <f>'[2]26'!I48</f>
        <v>0</v>
      </c>
      <c r="I46" s="215">
        <f>'[2]26'!J48</f>
        <v>0</v>
      </c>
      <c r="J46" s="215">
        <f>'[2]26'!K48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14">
        <f>'[2]26'!B49</f>
        <v>84</v>
      </c>
      <c r="C47" s="215">
        <f>'[2]26'!C49</f>
        <v>0</v>
      </c>
      <c r="D47" s="215">
        <f>'[2]26'!D49</f>
        <v>0</v>
      </c>
      <c r="E47" s="215">
        <f>'[2]26'!E49</f>
        <v>0</v>
      </c>
      <c r="F47" s="15">
        <f t="shared" si="6"/>
        <v>84</v>
      </c>
      <c r="G47" s="214">
        <f>'[2]26'!H49</f>
        <v>37</v>
      </c>
      <c r="H47" s="215">
        <f>'[2]26'!I49</f>
        <v>0</v>
      </c>
      <c r="I47" s="215">
        <f>'[2]26'!J49</f>
        <v>0</v>
      </c>
      <c r="J47" s="215">
        <f>'[2]26'!K49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14">
        <f>'[2]26'!B50</f>
        <v>84</v>
      </c>
      <c r="C48" s="215">
        <f>'[2]26'!C50</f>
        <v>0</v>
      </c>
      <c r="D48" s="215">
        <f>'[2]26'!D50</f>
        <v>0</v>
      </c>
      <c r="E48" s="215">
        <f>'[2]26'!E50</f>
        <v>0</v>
      </c>
      <c r="F48" s="15">
        <f t="shared" si="6"/>
        <v>84</v>
      </c>
      <c r="G48" s="214">
        <f>'[2]26'!H50</f>
        <v>37</v>
      </c>
      <c r="H48" s="215">
        <f>'[2]26'!I50</f>
        <v>0</v>
      </c>
      <c r="I48" s="215">
        <f>'[2]26'!J50</f>
        <v>0</v>
      </c>
      <c r="J48" s="215">
        <f>'[2]26'!K50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14">
        <f>'[2]26'!B51</f>
        <v>84</v>
      </c>
      <c r="C49" s="215">
        <f>'[2]26'!C51</f>
        <v>0</v>
      </c>
      <c r="D49" s="215">
        <f>'[2]26'!D51</f>
        <v>0</v>
      </c>
      <c r="E49" s="215">
        <f>'[2]26'!E51</f>
        <v>0</v>
      </c>
      <c r="F49" s="15">
        <f t="shared" si="6"/>
        <v>84</v>
      </c>
      <c r="G49" s="214">
        <f>'[2]26'!H51</f>
        <v>37</v>
      </c>
      <c r="H49" s="215">
        <f>'[2]26'!I51</f>
        <v>0</v>
      </c>
      <c r="I49" s="215">
        <f>'[2]26'!J51</f>
        <v>0</v>
      </c>
      <c r="J49" s="215">
        <f>'[2]26'!K51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14">
        <f>'[2]26'!B52</f>
        <v>84</v>
      </c>
      <c r="C50" s="215">
        <f>'[2]26'!C52</f>
        <v>0</v>
      </c>
      <c r="D50" s="215">
        <f>'[2]26'!D52</f>
        <v>0</v>
      </c>
      <c r="E50" s="215">
        <f>'[2]26'!E52</f>
        <v>0</v>
      </c>
      <c r="F50" s="15">
        <f t="shared" si="6"/>
        <v>84</v>
      </c>
      <c r="G50" s="214">
        <f>'[2]26'!H52</f>
        <v>37</v>
      </c>
      <c r="H50" s="215">
        <f>'[2]26'!I52</f>
        <v>0</v>
      </c>
      <c r="I50" s="215">
        <f>'[2]26'!J52</f>
        <v>0</v>
      </c>
      <c r="J50" s="215">
        <f>'[2]26'!K52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14">
        <f>'[2]26'!B53</f>
        <v>84</v>
      </c>
      <c r="C51" s="215">
        <f>'[2]26'!C53</f>
        <v>0</v>
      </c>
      <c r="D51" s="215">
        <f>'[2]26'!D53</f>
        <v>0</v>
      </c>
      <c r="E51" s="215">
        <f>'[2]26'!E53</f>
        <v>0</v>
      </c>
      <c r="F51" s="15">
        <f t="shared" si="6"/>
        <v>84</v>
      </c>
      <c r="G51" s="214">
        <f>'[2]26'!H53</f>
        <v>37</v>
      </c>
      <c r="H51" s="215">
        <f>'[2]26'!I53</f>
        <v>0</v>
      </c>
      <c r="I51" s="215">
        <f>'[2]26'!J53</f>
        <v>0</v>
      </c>
      <c r="J51" s="215">
        <f>'[2]26'!K53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14">
        <f>'[2]26'!B54</f>
        <v>84</v>
      </c>
      <c r="C52" s="215">
        <f>'[2]26'!C54</f>
        <v>0</v>
      </c>
      <c r="D52" s="215">
        <f>'[2]26'!D54</f>
        <v>0</v>
      </c>
      <c r="E52" s="215">
        <f>'[2]26'!E54</f>
        <v>0</v>
      </c>
      <c r="F52" s="15">
        <f t="shared" si="6"/>
        <v>84</v>
      </c>
      <c r="G52" s="214">
        <f>'[2]26'!H54</f>
        <v>37</v>
      </c>
      <c r="H52" s="215">
        <f>'[2]26'!I54</f>
        <v>0</v>
      </c>
      <c r="I52" s="215">
        <f>'[2]26'!J54</f>
        <v>0</v>
      </c>
      <c r="J52" s="215">
        <f>'[2]26'!K54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14">
        <f>'[2]26'!B55</f>
        <v>84</v>
      </c>
      <c r="C53" s="215">
        <f>'[2]26'!C55</f>
        <v>0</v>
      </c>
      <c r="D53" s="215">
        <f>'[2]26'!D55</f>
        <v>0</v>
      </c>
      <c r="E53" s="215">
        <f>'[2]26'!E55</f>
        <v>0</v>
      </c>
      <c r="F53" s="15">
        <f t="shared" si="6"/>
        <v>84</v>
      </c>
      <c r="G53" s="214">
        <f>'[2]26'!H55</f>
        <v>37</v>
      </c>
      <c r="H53" s="215">
        <f>'[2]26'!I55</f>
        <v>0</v>
      </c>
      <c r="I53" s="215">
        <f>'[2]26'!J55</f>
        <v>0</v>
      </c>
      <c r="J53" s="215">
        <f>'[2]26'!K55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14">
        <f>'[2]26'!B56</f>
        <v>84</v>
      </c>
      <c r="C54" s="215">
        <f>'[2]26'!C56</f>
        <v>0</v>
      </c>
      <c r="D54" s="215">
        <f>'[2]26'!D56</f>
        <v>0</v>
      </c>
      <c r="E54" s="215">
        <f>'[2]26'!E56</f>
        <v>0</v>
      </c>
      <c r="F54" s="15">
        <f t="shared" si="6"/>
        <v>84</v>
      </c>
      <c r="G54" s="214">
        <f>'[2]26'!H56</f>
        <v>37</v>
      </c>
      <c r="H54" s="215">
        <f>'[2]26'!I56</f>
        <v>0</v>
      </c>
      <c r="I54" s="215">
        <f>'[2]26'!J56</f>
        <v>0</v>
      </c>
      <c r="J54" s="215">
        <f>'[2]26'!K56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14">
        <f>'[2]26'!B57</f>
        <v>84</v>
      </c>
      <c r="C55" s="215">
        <f>'[2]26'!C57</f>
        <v>0</v>
      </c>
      <c r="D55" s="215">
        <f>'[2]26'!D57</f>
        <v>0</v>
      </c>
      <c r="E55" s="215">
        <f>'[2]26'!E57</f>
        <v>0</v>
      </c>
      <c r="F55" s="15">
        <f t="shared" si="6"/>
        <v>84</v>
      </c>
      <c r="G55" s="214">
        <f>'[2]26'!H57</f>
        <v>37</v>
      </c>
      <c r="H55" s="215">
        <f>'[2]26'!I57</f>
        <v>0</v>
      </c>
      <c r="I55" s="215">
        <f>'[2]26'!J57</f>
        <v>0</v>
      </c>
      <c r="J55" s="215">
        <f>'[2]26'!K57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14">
        <f>'[2]26'!B58</f>
        <v>84</v>
      </c>
      <c r="C56" s="215">
        <f>'[2]26'!C58</f>
        <v>0</v>
      </c>
      <c r="D56" s="215">
        <f>'[2]26'!D58</f>
        <v>0</v>
      </c>
      <c r="E56" s="215">
        <f>'[2]26'!E58</f>
        <v>0</v>
      </c>
      <c r="F56" s="15">
        <f t="shared" si="6"/>
        <v>84</v>
      </c>
      <c r="G56" s="214">
        <f>'[2]26'!H58</f>
        <v>37</v>
      </c>
      <c r="H56" s="215">
        <f>'[2]26'!I58</f>
        <v>0</v>
      </c>
      <c r="I56" s="215">
        <f>'[2]26'!J58</f>
        <v>0</v>
      </c>
      <c r="J56" s="215">
        <f>'[2]26'!K58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14">
        <f>'[2]26'!B59</f>
        <v>84</v>
      </c>
      <c r="C57" s="215">
        <f>'[2]26'!C59</f>
        <v>0</v>
      </c>
      <c r="D57" s="215">
        <f>'[2]26'!D59</f>
        <v>0</v>
      </c>
      <c r="E57" s="215">
        <f>'[2]26'!E59</f>
        <v>0</v>
      </c>
      <c r="F57" s="15">
        <f t="shared" si="6"/>
        <v>84</v>
      </c>
      <c r="G57" s="214">
        <f>'[2]26'!H59</f>
        <v>37</v>
      </c>
      <c r="H57" s="215">
        <f>'[2]26'!I59</f>
        <v>0</v>
      </c>
      <c r="I57" s="215">
        <f>'[2]26'!J59</f>
        <v>0</v>
      </c>
      <c r="J57" s="215">
        <f>'[2]26'!K59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14">
        <f>'[2]26'!B60</f>
        <v>84</v>
      </c>
      <c r="C58" s="215">
        <f>'[2]26'!C60</f>
        <v>0</v>
      </c>
      <c r="D58" s="215">
        <f>'[2]26'!D60</f>
        <v>0</v>
      </c>
      <c r="E58" s="215">
        <f>'[2]26'!E60</f>
        <v>0</v>
      </c>
      <c r="F58" s="15">
        <f t="shared" si="6"/>
        <v>84</v>
      </c>
      <c r="G58" s="214">
        <f>'[2]26'!H60</f>
        <v>37</v>
      </c>
      <c r="H58" s="215">
        <f>'[2]26'!I60</f>
        <v>0</v>
      </c>
      <c r="I58" s="215">
        <f>'[2]26'!J60</f>
        <v>0</v>
      </c>
      <c r="J58" s="215">
        <f>'[2]26'!K60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14">
        <f>'[2]26'!B61</f>
        <v>84</v>
      </c>
      <c r="C59" s="215">
        <f>'[2]26'!C61</f>
        <v>0</v>
      </c>
      <c r="D59" s="215">
        <f>'[2]26'!D61</f>
        <v>0</v>
      </c>
      <c r="E59" s="215">
        <f>'[2]26'!E61</f>
        <v>0</v>
      </c>
      <c r="F59" s="15">
        <f t="shared" si="6"/>
        <v>84</v>
      </c>
      <c r="G59" s="214">
        <f>'[2]26'!H61</f>
        <v>37</v>
      </c>
      <c r="H59" s="215">
        <f>'[2]26'!I61</f>
        <v>0</v>
      </c>
      <c r="I59" s="215">
        <f>'[2]26'!J61</f>
        <v>0</v>
      </c>
      <c r="J59" s="215">
        <f>'[2]26'!K61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14">
        <f>'[2]26'!B62</f>
        <v>84</v>
      </c>
      <c r="C60" s="215">
        <f>'[2]26'!C62</f>
        <v>0</v>
      </c>
      <c r="D60" s="215">
        <f>'[2]26'!D62</f>
        <v>0</v>
      </c>
      <c r="E60" s="215">
        <f>'[2]26'!E62</f>
        <v>0</v>
      </c>
      <c r="F60" s="15">
        <f t="shared" si="6"/>
        <v>84</v>
      </c>
      <c r="G60" s="214">
        <f>'[2]26'!H62</f>
        <v>37</v>
      </c>
      <c r="H60" s="215">
        <f>'[2]26'!I62</f>
        <v>0</v>
      </c>
      <c r="I60" s="215">
        <f>'[2]26'!J62</f>
        <v>0</v>
      </c>
      <c r="J60" s="215">
        <f>'[2]26'!K62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14">
        <f>'[2]26'!B63</f>
        <v>84</v>
      </c>
      <c r="C61" s="215">
        <f>'[2]26'!C63</f>
        <v>0</v>
      </c>
      <c r="D61" s="215">
        <f>'[2]26'!D63</f>
        <v>0</v>
      </c>
      <c r="E61" s="215">
        <f>'[2]26'!E63</f>
        <v>0</v>
      </c>
      <c r="F61" s="15">
        <f t="shared" si="6"/>
        <v>84</v>
      </c>
      <c r="G61" s="214">
        <f>'[2]26'!H63</f>
        <v>37</v>
      </c>
      <c r="H61" s="215">
        <f>'[2]26'!I63</f>
        <v>0</v>
      </c>
      <c r="I61" s="215">
        <f>'[2]26'!J63</f>
        <v>0</v>
      </c>
      <c r="J61" s="215">
        <f>'[2]26'!K63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14">
        <f>'[2]26'!B64</f>
        <v>84</v>
      </c>
      <c r="C62" s="215">
        <f>'[2]26'!C64</f>
        <v>0</v>
      </c>
      <c r="D62" s="215">
        <f>'[2]26'!D64</f>
        <v>0</v>
      </c>
      <c r="E62" s="215">
        <f>'[2]26'!E64</f>
        <v>0</v>
      </c>
      <c r="F62" s="15">
        <f t="shared" si="6"/>
        <v>84</v>
      </c>
      <c r="G62" s="214">
        <f>'[2]26'!H64</f>
        <v>37</v>
      </c>
      <c r="H62" s="215">
        <f>'[2]26'!I64</f>
        <v>0</v>
      </c>
      <c r="I62" s="215">
        <f>'[2]26'!J64</f>
        <v>0</v>
      </c>
      <c r="J62" s="215">
        <f>'[2]26'!K64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14">
        <f>'[2]26'!B65</f>
        <v>84</v>
      </c>
      <c r="C63" s="215">
        <f>'[2]26'!C65</f>
        <v>0</v>
      </c>
      <c r="D63" s="215">
        <f>'[2]26'!D65</f>
        <v>0</v>
      </c>
      <c r="E63" s="215">
        <f>'[2]26'!E65</f>
        <v>0</v>
      </c>
      <c r="F63" s="15">
        <f t="shared" si="6"/>
        <v>84</v>
      </c>
      <c r="G63" s="214">
        <f>'[2]26'!H65</f>
        <v>37</v>
      </c>
      <c r="H63" s="215">
        <f>'[2]26'!I65</f>
        <v>0</v>
      </c>
      <c r="I63" s="215">
        <f>'[2]26'!J65</f>
        <v>0</v>
      </c>
      <c r="J63" s="215">
        <f>'[2]26'!K65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14">
        <f>'[2]26'!B66</f>
        <v>84</v>
      </c>
      <c r="C64" s="215">
        <f>'[2]26'!C66</f>
        <v>0</v>
      </c>
      <c r="D64" s="215">
        <f>'[2]26'!D66</f>
        <v>0</v>
      </c>
      <c r="E64" s="215">
        <f>'[2]26'!E66</f>
        <v>0</v>
      </c>
      <c r="F64" s="15">
        <f t="shared" si="6"/>
        <v>84</v>
      </c>
      <c r="G64" s="214">
        <f>'[2]26'!H66</f>
        <v>37</v>
      </c>
      <c r="H64" s="215">
        <f>'[2]26'!I66</f>
        <v>0</v>
      </c>
      <c r="I64" s="215">
        <f>'[2]26'!J66</f>
        <v>0</v>
      </c>
      <c r="J64" s="215">
        <f>'[2]26'!K66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14">
        <f>'[2]26'!B67</f>
        <v>84</v>
      </c>
      <c r="C65" s="215">
        <f>'[2]26'!C67</f>
        <v>0</v>
      </c>
      <c r="D65" s="215">
        <f>'[2]26'!D67</f>
        <v>0</v>
      </c>
      <c r="E65" s="215">
        <f>'[2]26'!E67</f>
        <v>0</v>
      </c>
      <c r="F65" s="15">
        <f t="shared" si="6"/>
        <v>84</v>
      </c>
      <c r="G65" s="214">
        <f>'[2]26'!H67</f>
        <v>37</v>
      </c>
      <c r="H65" s="215">
        <f>'[2]26'!I67</f>
        <v>0</v>
      </c>
      <c r="I65" s="215">
        <f>'[2]26'!J67</f>
        <v>0</v>
      </c>
      <c r="J65" s="215">
        <f>'[2]26'!K67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14">
        <f>'[2]26'!B68</f>
        <v>84</v>
      </c>
      <c r="C66" s="215">
        <f>'[2]26'!C68</f>
        <v>0</v>
      </c>
      <c r="D66" s="215">
        <f>'[2]26'!D68</f>
        <v>0</v>
      </c>
      <c r="E66" s="215">
        <f>'[2]26'!E68</f>
        <v>0</v>
      </c>
      <c r="F66" s="15">
        <f t="shared" si="6"/>
        <v>84</v>
      </c>
      <c r="G66" s="214">
        <f>'[2]26'!H68</f>
        <v>37</v>
      </c>
      <c r="H66" s="215">
        <f>'[2]26'!I68</f>
        <v>0</v>
      </c>
      <c r="I66" s="215">
        <f>'[2]26'!J68</f>
        <v>0</v>
      </c>
      <c r="J66" s="215">
        <f>'[2]26'!K68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14">
        <f>'[2]26'!B69</f>
        <v>84</v>
      </c>
      <c r="C67" s="215">
        <f>'[2]26'!C69</f>
        <v>0</v>
      </c>
      <c r="D67" s="215">
        <f>'[2]26'!D69</f>
        <v>0</v>
      </c>
      <c r="E67" s="215">
        <f>'[2]26'!E69</f>
        <v>0</v>
      </c>
      <c r="F67" s="15">
        <f t="shared" si="6"/>
        <v>84</v>
      </c>
      <c r="G67" s="214">
        <f>'[2]26'!H69</f>
        <v>37</v>
      </c>
      <c r="H67" s="215">
        <f>'[2]26'!I69</f>
        <v>0</v>
      </c>
      <c r="I67" s="215">
        <f>'[2]26'!J69</f>
        <v>0</v>
      </c>
      <c r="J67" s="215">
        <f>'[2]26'!K69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14">
        <f>'[2]26'!B70</f>
        <v>84</v>
      </c>
      <c r="C68" s="215">
        <f>'[2]26'!C70</f>
        <v>0</v>
      </c>
      <c r="D68" s="215">
        <f>'[2]26'!D70</f>
        <v>0</v>
      </c>
      <c r="E68" s="215">
        <f>'[2]26'!E70</f>
        <v>0</v>
      </c>
      <c r="F68" s="15">
        <f t="shared" si="6"/>
        <v>84</v>
      </c>
      <c r="G68" s="214">
        <f>'[2]26'!H70</f>
        <v>37</v>
      </c>
      <c r="H68" s="215">
        <f>'[2]26'!I70</f>
        <v>0</v>
      </c>
      <c r="I68" s="215">
        <f>'[2]26'!J70</f>
        <v>0</v>
      </c>
      <c r="J68" s="215">
        <f>'[2]26'!K70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14">
        <f>'[2]26'!B71</f>
        <v>84</v>
      </c>
      <c r="C69" s="215">
        <f>'[2]26'!C71</f>
        <v>0</v>
      </c>
      <c r="D69" s="215">
        <f>'[2]26'!D71</f>
        <v>0</v>
      </c>
      <c r="E69" s="215">
        <f>'[2]26'!E71</f>
        <v>0</v>
      </c>
      <c r="F69" s="15">
        <f t="shared" ref="F69:F98" si="16">SUM(B69:E69)</f>
        <v>84</v>
      </c>
      <c r="G69" s="214">
        <f>'[2]26'!H71</f>
        <v>37</v>
      </c>
      <c r="H69" s="215">
        <f>'[2]26'!I71</f>
        <v>0</v>
      </c>
      <c r="I69" s="215">
        <f>'[2]26'!J71</f>
        <v>0</v>
      </c>
      <c r="J69" s="215">
        <f>'[2]26'!K71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14">
        <f>'[2]26'!B72</f>
        <v>84</v>
      </c>
      <c r="C70" s="215">
        <f>'[2]26'!C72</f>
        <v>0</v>
      </c>
      <c r="D70" s="215">
        <f>'[2]26'!D72</f>
        <v>0</v>
      </c>
      <c r="E70" s="215">
        <f>'[2]26'!E72</f>
        <v>0</v>
      </c>
      <c r="F70" s="15">
        <f t="shared" si="16"/>
        <v>84</v>
      </c>
      <c r="G70" s="214">
        <f>'[2]26'!H72</f>
        <v>37</v>
      </c>
      <c r="H70" s="215">
        <f>'[2]26'!I72</f>
        <v>0</v>
      </c>
      <c r="I70" s="215">
        <f>'[2]26'!J72</f>
        <v>0</v>
      </c>
      <c r="J70" s="215">
        <f>'[2]26'!K72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14">
        <f>'[2]26'!B73</f>
        <v>84</v>
      </c>
      <c r="C71" s="215">
        <f>'[2]26'!C73</f>
        <v>0</v>
      </c>
      <c r="D71" s="215">
        <f>'[2]26'!D73</f>
        <v>0</v>
      </c>
      <c r="E71" s="215">
        <f>'[2]26'!E73</f>
        <v>0</v>
      </c>
      <c r="F71" s="15">
        <f t="shared" si="16"/>
        <v>84</v>
      </c>
      <c r="G71" s="214">
        <f>'[2]26'!H73</f>
        <v>37</v>
      </c>
      <c r="H71" s="215">
        <f>'[2]26'!I73</f>
        <v>0</v>
      </c>
      <c r="I71" s="215">
        <f>'[2]26'!J73</f>
        <v>0</v>
      </c>
      <c r="J71" s="215">
        <f>'[2]26'!K73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14">
        <f>'[2]26'!B74</f>
        <v>84</v>
      </c>
      <c r="C72" s="215">
        <f>'[2]26'!C74</f>
        <v>0</v>
      </c>
      <c r="D72" s="215">
        <f>'[2]26'!D74</f>
        <v>0</v>
      </c>
      <c r="E72" s="215">
        <f>'[2]26'!E74</f>
        <v>0</v>
      </c>
      <c r="F72" s="15">
        <f t="shared" si="16"/>
        <v>84</v>
      </c>
      <c r="G72" s="214">
        <f>'[2]26'!H74</f>
        <v>37</v>
      </c>
      <c r="H72" s="215">
        <f>'[2]26'!I74</f>
        <v>0</v>
      </c>
      <c r="I72" s="215">
        <f>'[2]26'!J74</f>
        <v>0</v>
      </c>
      <c r="J72" s="215">
        <f>'[2]26'!K74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14">
        <f>'[2]26'!B75</f>
        <v>84</v>
      </c>
      <c r="C73" s="215">
        <f>'[2]26'!C75</f>
        <v>0</v>
      </c>
      <c r="D73" s="215">
        <f>'[2]26'!D75</f>
        <v>0</v>
      </c>
      <c r="E73" s="215">
        <f>'[2]26'!E75</f>
        <v>0</v>
      </c>
      <c r="F73" s="15">
        <f t="shared" si="16"/>
        <v>84</v>
      </c>
      <c r="G73" s="214">
        <f>'[2]26'!H75</f>
        <v>37</v>
      </c>
      <c r="H73" s="215">
        <f>'[2]26'!I75</f>
        <v>0</v>
      </c>
      <c r="I73" s="215">
        <f>'[2]26'!J75</f>
        <v>0</v>
      </c>
      <c r="J73" s="215">
        <f>'[2]26'!K75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14">
        <f>'[2]26'!B76</f>
        <v>84</v>
      </c>
      <c r="C74" s="215">
        <f>'[2]26'!C76</f>
        <v>0</v>
      </c>
      <c r="D74" s="215">
        <f>'[2]26'!D76</f>
        <v>0</v>
      </c>
      <c r="E74" s="215">
        <f>'[2]26'!E76</f>
        <v>0</v>
      </c>
      <c r="F74" s="15">
        <f t="shared" si="16"/>
        <v>84</v>
      </c>
      <c r="G74" s="214">
        <f>'[2]26'!H76</f>
        <v>37</v>
      </c>
      <c r="H74" s="215">
        <f>'[2]26'!I76</f>
        <v>0</v>
      </c>
      <c r="I74" s="215">
        <f>'[2]26'!J76</f>
        <v>0</v>
      </c>
      <c r="J74" s="215">
        <f>'[2]26'!K76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14">
        <f>'[2]26'!B77</f>
        <v>84</v>
      </c>
      <c r="C75" s="215">
        <f>'[2]26'!C77</f>
        <v>0</v>
      </c>
      <c r="D75" s="215">
        <f>'[2]26'!D77</f>
        <v>0</v>
      </c>
      <c r="E75" s="215">
        <f>'[2]26'!E77</f>
        <v>0</v>
      </c>
      <c r="F75" s="15">
        <f t="shared" si="16"/>
        <v>84</v>
      </c>
      <c r="G75" s="214">
        <f>'[2]26'!H77</f>
        <v>37</v>
      </c>
      <c r="H75" s="215">
        <f>'[2]26'!I77</f>
        <v>0</v>
      </c>
      <c r="I75" s="215">
        <f>'[2]26'!J77</f>
        <v>0</v>
      </c>
      <c r="J75" s="215">
        <f>'[2]26'!K77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14">
        <f>'[2]26'!B78</f>
        <v>84</v>
      </c>
      <c r="C76" s="215">
        <f>'[2]26'!C78</f>
        <v>0</v>
      </c>
      <c r="D76" s="215">
        <f>'[2]26'!D78</f>
        <v>0</v>
      </c>
      <c r="E76" s="215">
        <f>'[2]26'!E78</f>
        <v>0</v>
      </c>
      <c r="F76" s="15">
        <f t="shared" si="16"/>
        <v>84</v>
      </c>
      <c r="G76" s="214">
        <f>'[2]26'!H78</f>
        <v>37</v>
      </c>
      <c r="H76" s="215">
        <f>'[2]26'!I78</f>
        <v>0</v>
      </c>
      <c r="I76" s="215">
        <f>'[2]26'!J78</f>
        <v>0</v>
      </c>
      <c r="J76" s="215">
        <f>'[2]26'!K78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14">
        <f>'[2]26'!B79</f>
        <v>84</v>
      </c>
      <c r="C77" s="215">
        <f>'[2]26'!C79</f>
        <v>0</v>
      </c>
      <c r="D77" s="215">
        <f>'[2]26'!D79</f>
        <v>0</v>
      </c>
      <c r="E77" s="215">
        <f>'[2]26'!E79</f>
        <v>0</v>
      </c>
      <c r="F77" s="15">
        <f t="shared" si="16"/>
        <v>84</v>
      </c>
      <c r="G77" s="214">
        <f>'[2]26'!H79</f>
        <v>37</v>
      </c>
      <c r="H77" s="215">
        <f>'[2]26'!I79</f>
        <v>0</v>
      </c>
      <c r="I77" s="215">
        <f>'[2]26'!J79</f>
        <v>0</v>
      </c>
      <c r="J77" s="215">
        <f>'[2]26'!K79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14">
        <f>'[2]26'!B80</f>
        <v>84</v>
      </c>
      <c r="C78" s="215">
        <f>'[2]26'!C80</f>
        <v>0</v>
      </c>
      <c r="D78" s="215">
        <f>'[2]26'!D80</f>
        <v>0</v>
      </c>
      <c r="E78" s="215">
        <f>'[2]26'!E80</f>
        <v>0</v>
      </c>
      <c r="F78" s="15">
        <f t="shared" si="16"/>
        <v>84</v>
      </c>
      <c r="G78" s="214">
        <f>'[2]26'!H80</f>
        <v>37</v>
      </c>
      <c r="H78" s="215">
        <f>'[2]26'!I80</f>
        <v>0</v>
      </c>
      <c r="I78" s="215">
        <f>'[2]26'!J80</f>
        <v>0</v>
      </c>
      <c r="J78" s="215">
        <f>'[2]26'!K80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14">
        <f>'[2]26'!B81</f>
        <v>84</v>
      </c>
      <c r="C79" s="215">
        <f>'[2]26'!C81</f>
        <v>0</v>
      </c>
      <c r="D79" s="215">
        <f>'[2]26'!D81</f>
        <v>0</v>
      </c>
      <c r="E79" s="215">
        <f>'[2]26'!E81</f>
        <v>0</v>
      </c>
      <c r="F79" s="15">
        <f t="shared" si="16"/>
        <v>84</v>
      </c>
      <c r="G79" s="214">
        <f>'[2]26'!H81</f>
        <v>37</v>
      </c>
      <c r="H79" s="215">
        <f>'[2]26'!I81</f>
        <v>0</v>
      </c>
      <c r="I79" s="215">
        <f>'[2]26'!J81</f>
        <v>0</v>
      </c>
      <c r="J79" s="215">
        <f>'[2]26'!K81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14">
        <f>'[2]26'!B82</f>
        <v>84</v>
      </c>
      <c r="C80" s="215">
        <f>'[2]26'!C82</f>
        <v>0</v>
      </c>
      <c r="D80" s="215">
        <f>'[2]26'!D82</f>
        <v>0</v>
      </c>
      <c r="E80" s="215">
        <f>'[2]26'!E82</f>
        <v>0</v>
      </c>
      <c r="F80" s="15">
        <f t="shared" si="16"/>
        <v>84</v>
      </c>
      <c r="G80" s="214">
        <f>'[2]26'!H82</f>
        <v>37</v>
      </c>
      <c r="H80" s="215">
        <f>'[2]26'!I82</f>
        <v>0</v>
      </c>
      <c r="I80" s="215">
        <f>'[2]26'!J82</f>
        <v>0</v>
      </c>
      <c r="J80" s="215">
        <f>'[2]26'!K82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14">
        <f>'[2]26'!B83</f>
        <v>84</v>
      </c>
      <c r="C81" s="215">
        <f>'[2]26'!C83</f>
        <v>0</v>
      </c>
      <c r="D81" s="215">
        <f>'[2]26'!D83</f>
        <v>0</v>
      </c>
      <c r="E81" s="215">
        <f>'[2]26'!E83</f>
        <v>0</v>
      </c>
      <c r="F81" s="15">
        <f t="shared" si="16"/>
        <v>84</v>
      </c>
      <c r="G81" s="214">
        <f>'[2]26'!H83</f>
        <v>37</v>
      </c>
      <c r="H81" s="215">
        <f>'[2]26'!I83</f>
        <v>0</v>
      </c>
      <c r="I81" s="215">
        <f>'[2]26'!J83</f>
        <v>0</v>
      </c>
      <c r="J81" s="215">
        <f>'[2]26'!K83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14">
        <f>'[2]26'!B84</f>
        <v>84</v>
      </c>
      <c r="C82" s="215">
        <f>'[2]26'!C84</f>
        <v>0</v>
      </c>
      <c r="D82" s="215">
        <f>'[2]26'!D84</f>
        <v>0</v>
      </c>
      <c r="E82" s="215">
        <f>'[2]26'!E84</f>
        <v>0</v>
      </c>
      <c r="F82" s="15">
        <f t="shared" si="16"/>
        <v>84</v>
      </c>
      <c r="G82" s="214">
        <f>'[2]26'!H84</f>
        <v>37</v>
      </c>
      <c r="H82" s="215">
        <f>'[2]26'!I84</f>
        <v>0</v>
      </c>
      <c r="I82" s="215">
        <f>'[2]26'!J84</f>
        <v>0</v>
      </c>
      <c r="J82" s="215">
        <f>'[2]26'!K84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14">
        <f>'[2]26'!B85</f>
        <v>84</v>
      </c>
      <c r="C83" s="215">
        <f>'[2]26'!C85</f>
        <v>0</v>
      </c>
      <c r="D83" s="215">
        <f>'[2]26'!D85</f>
        <v>0</v>
      </c>
      <c r="E83" s="215">
        <f>'[2]26'!E85</f>
        <v>0</v>
      </c>
      <c r="F83" s="15">
        <f t="shared" si="16"/>
        <v>84</v>
      </c>
      <c r="G83" s="214">
        <f>'[2]26'!H85</f>
        <v>37</v>
      </c>
      <c r="H83" s="215">
        <f>'[2]26'!I85</f>
        <v>0</v>
      </c>
      <c r="I83" s="215">
        <f>'[2]26'!J85</f>
        <v>0</v>
      </c>
      <c r="J83" s="215">
        <f>'[2]26'!K85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14">
        <f>'[2]26'!B86</f>
        <v>84</v>
      </c>
      <c r="C84" s="215">
        <f>'[2]26'!C86</f>
        <v>0</v>
      </c>
      <c r="D84" s="215">
        <f>'[2]26'!D86</f>
        <v>0</v>
      </c>
      <c r="E84" s="215">
        <f>'[2]26'!E86</f>
        <v>0</v>
      </c>
      <c r="F84" s="15">
        <f t="shared" si="16"/>
        <v>84</v>
      </c>
      <c r="G84" s="214">
        <f>'[2]26'!H86</f>
        <v>37</v>
      </c>
      <c r="H84" s="215">
        <f>'[2]26'!I86</f>
        <v>0</v>
      </c>
      <c r="I84" s="215">
        <f>'[2]26'!J86</f>
        <v>0</v>
      </c>
      <c r="J84" s="215">
        <f>'[2]26'!K86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14">
        <f>'[2]26'!B87</f>
        <v>84</v>
      </c>
      <c r="C85" s="215">
        <f>'[2]26'!C87</f>
        <v>0</v>
      </c>
      <c r="D85" s="215">
        <f>'[2]26'!D87</f>
        <v>0</v>
      </c>
      <c r="E85" s="215">
        <f>'[2]26'!E87</f>
        <v>0</v>
      </c>
      <c r="F85" s="15">
        <f t="shared" si="16"/>
        <v>84</v>
      </c>
      <c r="G85" s="214">
        <f>'[2]26'!H87</f>
        <v>37</v>
      </c>
      <c r="H85" s="215">
        <f>'[2]26'!I87</f>
        <v>0</v>
      </c>
      <c r="I85" s="215">
        <f>'[2]26'!J87</f>
        <v>0</v>
      </c>
      <c r="J85" s="215">
        <f>'[2]26'!K87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14">
        <f>'[2]26'!B88</f>
        <v>84</v>
      </c>
      <c r="C86" s="215">
        <f>'[2]26'!C88</f>
        <v>0</v>
      </c>
      <c r="D86" s="215">
        <f>'[2]26'!D88</f>
        <v>0</v>
      </c>
      <c r="E86" s="215">
        <f>'[2]26'!E88</f>
        <v>0</v>
      </c>
      <c r="F86" s="15">
        <f t="shared" si="16"/>
        <v>84</v>
      </c>
      <c r="G86" s="214">
        <f>'[2]26'!H88</f>
        <v>37</v>
      </c>
      <c r="H86" s="215">
        <f>'[2]26'!I88</f>
        <v>0</v>
      </c>
      <c r="I86" s="215">
        <f>'[2]26'!J88</f>
        <v>0</v>
      </c>
      <c r="J86" s="215">
        <f>'[2]26'!K88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14">
        <f>'[2]26'!B89</f>
        <v>84</v>
      </c>
      <c r="C87" s="215">
        <f>'[2]26'!C89</f>
        <v>0</v>
      </c>
      <c r="D87" s="215">
        <f>'[2]26'!D89</f>
        <v>0</v>
      </c>
      <c r="E87" s="215">
        <f>'[2]26'!E89</f>
        <v>0</v>
      </c>
      <c r="F87" s="15">
        <f t="shared" si="16"/>
        <v>84</v>
      </c>
      <c r="G87" s="214">
        <f>'[2]26'!H89</f>
        <v>37</v>
      </c>
      <c r="H87" s="215">
        <f>'[2]26'!I89</f>
        <v>0</v>
      </c>
      <c r="I87" s="215">
        <f>'[2]26'!J89</f>
        <v>0</v>
      </c>
      <c r="J87" s="215">
        <f>'[2]26'!K89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14">
        <f>'[2]26'!B90</f>
        <v>84</v>
      </c>
      <c r="C88" s="215">
        <f>'[2]26'!C90</f>
        <v>0</v>
      </c>
      <c r="D88" s="215">
        <f>'[2]26'!D90</f>
        <v>0</v>
      </c>
      <c r="E88" s="215">
        <f>'[2]26'!E90</f>
        <v>0</v>
      </c>
      <c r="F88" s="15">
        <f t="shared" si="16"/>
        <v>84</v>
      </c>
      <c r="G88" s="214">
        <f>'[2]26'!H90</f>
        <v>37</v>
      </c>
      <c r="H88" s="215">
        <f>'[2]26'!I90</f>
        <v>0</v>
      </c>
      <c r="I88" s="215">
        <f>'[2]26'!J90</f>
        <v>0</v>
      </c>
      <c r="J88" s="215">
        <f>'[2]26'!K90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14">
        <f>'[2]26'!B91</f>
        <v>84</v>
      </c>
      <c r="C89" s="215">
        <f>'[2]26'!C91</f>
        <v>0</v>
      </c>
      <c r="D89" s="215">
        <f>'[2]26'!D91</f>
        <v>0</v>
      </c>
      <c r="E89" s="215">
        <f>'[2]26'!E91</f>
        <v>0</v>
      </c>
      <c r="F89" s="15">
        <f t="shared" si="16"/>
        <v>84</v>
      </c>
      <c r="G89" s="214">
        <f>'[2]26'!H91</f>
        <v>37</v>
      </c>
      <c r="H89" s="215">
        <f>'[2]26'!I91</f>
        <v>0</v>
      </c>
      <c r="I89" s="215">
        <f>'[2]26'!J91</f>
        <v>0</v>
      </c>
      <c r="J89" s="215">
        <f>'[2]26'!K91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14">
        <f>'[2]26'!B92</f>
        <v>84</v>
      </c>
      <c r="C90" s="215">
        <f>'[2]26'!C92</f>
        <v>0</v>
      </c>
      <c r="D90" s="215">
        <f>'[2]26'!D92</f>
        <v>0</v>
      </c>
      <c r="E90" s="215">
        <f>'[2]26'!E92</f>
        <v>0</v>
      </c>
      <c r="F90" s="15">
        <f t="shared" si="16"/>
        <v>84</v>
      </c>
      <c r="G90" s="214">
        <f>'[2]26'!H92</f>
        <v>37</v>
      </c>
      <c r="H90" s="215">
        <f>'[2]26'!I92</f>
        <v>0</v>
      </c>
      <c r="I90" s="215">
        <f>'[2]26'!J92</f>
        <v>0</v>
      </c>
      <c r="J90" s="215">
        <f>'[2]26'!K92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14">
        <f>'[2]26'!B93</f>
        <v>84</v>
      </c>
      <c r="C91" s="215">
        <f>'[2]26'!C93</f>
        <v>0</v>
      </c>
      <c r="D91" s="215">
        <f>'[2]26'!D93</f>
        <v>0</v>
      </c>
      <c r="E91" s="215">
        <f>'[2]26'!E93</f>
        <v>0</v>
      </c>
      <c r="F91" s="15">
        <f t="shared" si="16"/>
        <v>84</v>
      </c>
      <c r="G91" s="214">
        <f>'[2]26'!H93</f>
        <v>37</v>
      </c>
      <c r="H91" s="215">
        <f>'[2]26'!I93</f>
        <v>0</v>
      </c>
      <c r="I91" s="215">
        <f>'[2]26'!J93</f>
        <v>0</v>
      </c>
      <c r="J91" s="215">
        <f>'[2]26'!K93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14">
        <f>'[2]26'!B94</f>
        <v>84</v>
      </c>
      <c r="C92" s="215">
        <f>'[2]26'!C94</f>
        <v>0</v>
      </c>
      <c r="D92" s="215">
        <f>'[2]26'!D94</f>
        <v>0</v>
      </c>
      <c r="E92" s="215">
        <f>'[2]26'!E94</f>
        <v>0</v>
      </c>
      <c r="F92" s="15">
        <f t="shared" si="16"/>
        <v>84</v>
      </c>
      <c r="G92" s="214">
        <f>'[2]26'!H94</f>
        <v>37</v>
      </c>
      <c r="H92" s="215">
        <f>'[2]26'!I94</f>
        <v>0</v>
      </c>
      <c r="I92" s="215">
        <f>'[2]26'!J94</f>
        <v>0</v>
      </c>
      <c r="J92" s="215">
        <f>'[2]26'!K94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14">
        <f>'[2]26'!B95</f>
        <v>84</v>
      </c>
      <c r="C93" s="215">
        <f>'[2]26'!C95</f>
        <v>0</v>
      </c>
      <c r="D93" s="215">
        <f>'[2]26'!D95</f>
        <v>0</v>
      </c>
      <c r="E93" s="215">
        <f>'[2]26'!E95</f>
        <v>0</v>
      </c>
      <c r="F93" s="15">
        <f t="shared" si="16"/>
        <v>84</v>
      </c>
      <c r="G93" s="214">
        <f>'[2]26'!H95</f>
        <v>37</v>
      </c>
      <c r="H93" s="215">
        <f>'[2]26'!I95</f>
        <v>0</v>
      </c>
      <c r="I93" s="215">
        <f>'[2]26'!J95</f>
        <v>0</v>
      </c>
      <c r="J93" s="215">
        <f>'[2]26'!K95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14">
        <f>'[2]26'!B96</f>
        <v>84</v>
      </c>
      <c r="C94" s="215">
        <f>'[2]26'!C96</f>
        <v>0</v>
      </c>
      <c r="D94" s="215">
        <f>'[2]26'!D96</f>
        <v>0</v>
      </c>
      <c r="E94" s="215">
        <f>'[2]26'!E96</f>
        <v>0</v>
      </c>
      <c r="F94" s="15">
        <f t="shared" si="16"/>
        <v>84</v>
      </c>
      <c r="G94" s="214">
        <f>'[2]26'!H96</f>
        <v>37</v>
      </c>
      <c r="H94" s="215">
        <f>'[2]26'!I96</f>
        <v>0</v>
      </c>
      <c r="I94" s="215">
        <f>'[2]26'!J96</f>
        <v>0</v>
      </c>
      <c r="J94" s="215">
        <f>'[2]26'!K96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14">
        <f>'[2]26'!B97</f>
        <v>84</v>
      </c>
      <c r="C95" s="215">
        <f>'[2]26'!C97</f>
        <v>0</v>
      </c>
      <c r="D95" s="215">
        <f>'[2]26'!D97</f>
        <v>0</v>
      </c>
      <c r="E95" s="215">
        <f>'[2]26'!E97</f>
        <v>0</v>
      </c>
      <c r="F95" s="15">
        <f t="shared" si="16"/>
        <v>84</v>
      </c>
      <c r="G95" s="214">
        <f>'[2]26'!H97</f>
        <v>37</v>
      </c>
      <c r="H95" s="215">
        <f>'[2]26'!I97</f>
        <v>0</v>
      </c>
      <c r="I95" s="215">
        <f>'[2]26'!J97</f>
        <v>0</v>
      </c>
      <c r="J95" s="215">
        <f>'[2]26'!K97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14">
        <f>'[2]26'!B98</f>
        <v>84</v>
      </c>
      <c r="C96" s="215">
        <f>'[2]26'!C98</f>
        <v>0</v>
      </c>
      <c r="D96" s="215">
        <f>'[2]26'!D98</f>
        <v>0</v>
      </c>
      <c r="E96" s="215">
        <f>'[2]26'!E98</f>
        <v>0</v>
      </c>
      <c r="F96" s="15">
        <f t="shared" si="16"/>
        <v>84</v>
      </c>
      <c r="G96" s="214">
        <f>'[2]26'!H98</f>
        <v>37</v>
      </c>
      <c r="H96" s="215">
        <f>'[2]26'!I98</f>
        <v>0</v>
      </c>
      <c r="I96" s="215">
        <f>'[2]26'!J98</f>
        <v>0</v>
      </c>
      <c r="J96" s="215">
        <f>'[2]26'!K98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14">
        <f>'[2]26'!B99</f>
        <v>84</v>
      </c>
      <c r="C97" s="215">
        <f>'[2]26'!C99</f>
        <v>0</v>
      </c>
      <c r="D97" s="215">
        <f>'[2]26'!D99</f>
        <v>0</v>
      </c>
      <c r="E97" s="215">
        <f>'[2]26'!E99</f>
        <v>0</v>
      </c>
      <c r="F97" s="15">
        <f t="shared" si="16"/>
        <v>84</v>
      </c>
      <c r="G97" s="214">
        <f>'[2]26'!H99</f>
        <v>37</v>
      </c>
      <c r="H97" s="215">
        <f>'[2]26'!I99</f>
        <v>0</v>
      </c>
      <c r="I97" s="215">
        <f>'[2]26'!J99</f>
        <v>0</v>
      </c>
      <c r="J97" s="215">
        <f>'[2]26'!K99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14">
        <f>'[2]26'!B100</f>
        <v>84</v>
      </c>
      <c r="C98" s="215">
        <f>'[2]26'!C100</f>
        <v>0</v>
      </c>
      <c r="D98" s="215">
        <f>'[2]26'!D100</f>
        <v>0</v>
      </c>
      <c r="E98" s="215">
        <f>'[2]26'!E100</f>
        <v>0</v>
      </c>
      <c r="F98" s="15">
        <f t="shared" si="16"/>
        <v>84</v>
      </c>
      <c r="G98" s="214">
        <f>'[2]26'!H100</f>
        <v>37</v>
      </c>
      <c r="H98" s="215">
        <f>'[2]26'!I100</f>
        <v>0</v>
      </c>
      <c r="I98" s="215">
        <f>'[2]26'!J100</f>
        <v>0</v>
      </c>
      <c r="J98" s="215">
        <f>'[2]26'!K100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0.88800000000000001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0.88800000000000001</v>
      </c>
      <c r="L99" s="171">
        <f t="shared" si="17"/>
        <v>2.4E-2</v>
      </c>
      <c r="M99" s="171">
        <f t="shared" si="17"/>
        <v>0.87569999999999981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0.87569999999999981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45042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320</v>
      </c>
      <c r="G3" s="16">
        <f>'[3]26'!G5</f>
        <v>440</v>
      </c>
      <c r="H3" s="17">
        <f>SUM(B3:G3)</f>
        <v>1080</v>
      </c>
      <c r="I3" s="15">
        <f>'[3]26'!J5</f>
        <v>275.51299999999998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275.51299999999998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275.51299999999998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275.51299999999998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212.51299999999998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212.51299999999998</v>
      </c>
      <c r="AT3" s="8">
        <v>25.54</v>
      </c>
      <c r="AU3" s="8">
        <v>30.38</v>
      </c>
      <c r="AW3" s="218">
        <v>31.5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31.5</v>
      </c>
      <c r="BD3" s="218">
        <v>31.5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31.5</v>
      </c>
      <c r="BL3" s="8">
        <f>AT3</f>
        <v>25.54</v>
      </c>
      <c r="BM3" s="8">
        <f>AU3</f>
        <v>30.38</v>
      </c>
      <c r="BN3" s="8">
        <f>BC3</f>
        <v>31.5</v>
      </c>
      <c r="BO3" s="8">
        <f>BJ3</f>
        <v>31.5</v>
      </c>
      <c r="BP3" s="182">
        <f>BL3-BN3</f>
        <v>-5.9600000000000009</v>
      </c>
      <c r="BQ3" s="182">
        <f>BM3-BO3</f>
        <v>-1.120000000000001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320</v>
      </c>
      <c r="G4" s="16">
        <f>'[3]26'!G6</f>
        <v>440</v>
      </c>
      <c r="H4" s="17">
        <f>SUM(B4:G4)</f>
        <v>1080</v>
      </c>
      <c r="I4" s="15">
        <f>'[3]26'!J6</f>
        <v>275.51299999999998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275.51299999999998</v>
      </c>
      <c r="P4" s="18">
        <f>frq!C4</f>
        <v>1</v>
      </c>
      <c r="Q4" s="15">
        <f>IF($P4=1,I4,IF(AND($P4=0.985,I4&gt;0.985*B4),B4*0.985,IF(AND($P4=0.965,I4&gt;0.965*B4),0.965*B4,I4)))</f>
        <v>275.51299999999998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275.51299999999998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212.51299999999998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212.51299999999998</v>
      </c>
      <c r="AT4" s="8">
        <v>25.54</v>
      </c>
      <c r="AU4" s="8">
        <v>30.38</v>
      </c>
      <c r="AW4" s="218">
        <v>31.5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31.5</v>
      </c>
      <c r="BD4" s="218">
        <v>31.5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31.5</v>
      </c>
      <c r="BL4" s="8">
        <f t="shared" ref="BL4:BL67" si="21">AT4</f>
        <v>25.54</v>
      </c>
      <c r="BM4" s="8">
        <f t="shared" ref="BM4:BM67" si="22">AU4</f>
        <v>30.38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-5.9600000000000009</v>
      </c>
      <c r="BQ4" s="182">
        <f t="shared" ref="BQ4:BQ67" si="26">BM4-BO4</f>
        <v>-1.120000000000001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320</v>
      </c>
      <c r="G5" s="16">
        <f>'[3]26'!G7</f>
        <v>440</v>
      </c>
      <c r="H5" s="17">
        <f t="shared" ref="H5:H68" si="27">SUM(B5:G5)</f>
        <v>1080</v>
      </c>
      <c r="I5" s="15">
        <f>'[3]26'!J7</f>
        <v>275.51299999999998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275.51299999999998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275.51299999999998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275.51299999999998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212.51299999999998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212.51299999999998</v>
      </c>
      <c r="AT5" s="8">
        <v>25.54</v>
      </c>
      <c r="AU5" s="8">
        <v>30.38</v>
      </c>
      <c r="AW5" s="218">
        <v>31.5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31.5</v>
      </c>
      <c r="BD5" s="218">
        <v>31.5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31.5</v>
      </c>
      <c r="BL5" s="8">
        <f t="shared" si="21"/>
        <v>25.54</v>
      </c>
      <c r="BM5" s="8">
        <f t="shared" si="22"/>
        <v>30.38</v>
      </c>
      <c r="BN5" s="8">
        <f t="shared" si="23"/>
        <v>31.5</v>
      </c>
      <c r="BO5" s="8">
        <f t="shared" si="24"/>
        <v>31.5</v>
      </c>
      <c r="BP5" s="182">
        <f t="shared" si="25"/>
        <v>-5.9600000000000009</v>
      </c>
      <c r="BQ5" s="182">
        <f t="shared" si="26"/>
        <v>-1.120000000000001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320</v>
      </c>
      <c r="G6" s="16">
        <f>'[3]26'!G8</f>
        <v>440</v>
      </c>
      <c r="H6" s="17">
        <f t="shared" si="27"/>
        <v>1080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207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207</v>
      </c>
      <c r="AT6" s="8">
        <v>25.54</v>
      </c>
      <c r="AU6" s="8">
        <v>30.38</v>
      </c>
      <c r="AW6" s="218">
        <v>31.5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31.5</v>
      </c>
      <c r="BD6" s="218">
        <v>31.5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31.5</v>
      </c>
      <c r="BL6" s="8">
        <f t="shared" si="21"/>
        <v>25.54</v>
      </c>
      <c r="BM6" s="8">
        <f t="shared" si="22"/>
        <v>30.38</v>
      </c>
      <c r="BN6" s="8">
        <f t="shared" si="23"/>
        <v>31.5</v>
      </c>
      <c r="BO6" s="8">
        <f t="shared" si="24"/>
        <v>31.5</v>
      </c>
      <c r="BP6" s="182">
        <f t="shared" si="25"/>
        <v>-5.9600000000000009</v>
      </c>
      <c r="BQ6" s="182">
        <f t="shared" si="26"/>
        <v>-1.120000000000001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320</v>
      </c>
      <c r="G7" s="16">
        <f>'[3]26'!G9</f>
        <v>440</v>
      </c>
      <c r="H7" s="17">
        <f t="shared" si="27"/>
        <v>1080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26.48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212.02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212.02</v>
      </c>
      <c r="AT7" s="8">
        <v>25.54</v>
      </c>
      <c r="AU7" s="8">
        <v>30.38</v>
      </c>
      <c r="AW7" s="218">
        <v>26.48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26.48</v>
      </c>
      <c r="BD7" s="218">
        <v>31.5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31.5</v>
      </c>
      <c r="BL7" s="8">
        <f t="shared" si="21"/>
        <v>25.54</v>
      </c>
      <c r="BM7" s="8">
        <f t="shared" si="22"/>
        <v>30.38</v>
      </c>
      <c r="BN7" s="8">
        <f t="shared" si="23"/>
        <v>26.48</v>
      </c>
      <c r="BO7" s="8">
        <f t="shared" si="24"/>
        <v>31.5</v>
      </c>
      <c r="BP7" s="182">
        <f t="shared" si="25"/>
        <v>-0.94000000000000128</v>
      </c>
      <c r="BQ7" s="182">
        <f t="shared" si="26"/>
        <v>-1.120000000000001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320</v>
      </c>
      <c r="G8" s="16">
        <f>'[3]26'!G10</f>
        <v>440</v>
      </c>
      <c r="H8" s="17">
        <f t="shared" si="27"/>
        <v>1080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26.48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212.02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212.02</v>
      </c>
      <c r="AT8" s="8">
        <v>25.54</v>
      </c>
      <c r="AU8" s="8">
        <v>30.38</v>
      </c>
      <c r="AW8" s="218">
        <v>26.48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26.48</v>
      </c>
      <c r="BD8" s="218">
        <v>31.5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31.5</v>
      </c>
      <c r="BL8" s="8">
        <f t="shared" si="21"/>
        <v>25.54</v>
      </c>
      <c r="BM8" s="8">
        <f t="shared" si="22"/>
        <v>30.38</v>
      </c>
      <c r="BN8" s="8">
        <f t="shared" si="23"/>
        <v>26.48</v>
      </c>
      <c r="BO8" s="8">
        <f t="shared" si="24"/>
        <v>31.5</v>
      </c>
      <c r="BP8" s="182">
        <f t="shared" si="25"/>
        <v>-0.94000000000000128</v>
      </c>
      <c r="BQ8" s="182">
        <f t="shared" si="26"/>
        <v>-1.120000000000001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320</v>
      </c>
      <c r="G9" s="16">
        <f>'[3]26'!G11</f>
        <v>440</v>
      </c>
      <c r="H9" s="17">
        <f t="shared" si="27"/>
        <v>1080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26.48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212.02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212.02</v>
      </c>
      <c r="AT9" s="8">
        <v>25.54</v>
      </c>
      <c r="AU9" s="8">
        <v>30.38</v>
      </c>
      <c r="AW9" s="218">
        <v>26.48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26.48</v>
      </c>
      <c r="BD9" s="218">
        <v>31.5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31.5</v>
      </c>
      <c r="BL9" s="8">
        <f t="shared" si="21"/>
        <v>25.54</v>
      </c>
      <c r="BM9" s="8">
        <f t="shared" si="22"/>
        <v>30.38</v>
      </c>
      <c r="BN9" s="8">
        <f t="shared" si="23"/>
        <v>26.48</v>
      </c>
      <c r="BO9" s="8">
        <f t="shared" si="24"/>
        <v>31.5</v>
      </c>
      <c r="BP9" s="182">
        <f t="shared" si="25"/>
        <v>-0.94000000000000128</v>
      </c>
      <c r="BQ9" s="182">
        <f t="shared" si="26"/>
        <v>-1.120000000000001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320</v>
      </c>
      <c r="G10" s="16">
        <f>'[3]26'!G12</f>
        <v>440</v>
      </c>
      <c r="H10" s="17">
        <f t="shared" si="27"/>
        <v>1080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26.48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212.02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212.02</v>
      </c>
      <c r="AT10" s="8">
        <v>25.54</v>
      </c>
      <c r="AU10" s="8">
        <v>30.38</v>
      </c>
      <c r="AW10" s="218">
        <v>26.48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26.48</v>
      </c>
      <c r="BD10" s="218">
        <v>31.5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31.5</v>
      </c>
      <c r="BL10" s="8">
        <f t="shared" si="21"/>
        <v>25.54</v>
      </c>
      <c r="BM10" s="8">
        <f t="shared" si="22"/>
        <v>30.38</v>
      </c>
      <c r="BN10" s="8">
        <f t="shared" si="23"/>
        <v>26.48</v>
      </c>
      <c r="BO10" s="8">
        <f t="shared" si="24"/>
        <v>31.5</v>
      </c>
      <c r="BP10" s="182">
        <f t="shared" si="25"/>
        <v>-0.94000000000000128</v>
      </c>
      <c r="BQ10" s="182">
        <f t="shared" si="26"/>
        <v>-1.120000000000001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320</v>
      </c>
      <c r="G11" s="16">
        <f>'[3]26'!G13</f>
        <v>440</v>
      </c>
      <c r="H11" s="17">
        <f t="shared" si="27"/>
        <v>1080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26.48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212.02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212.02</v>
      </c>
      <c r="AT11" s="8">
        <v>25.54</v>
      </c>
      <c r="AU11" s="8">
        <v>30.38</v>
      </c>
      <c r="AW11" s="218">
        <v>26.48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26.48</v>
      </c>
      <c r="BD11" s="218">
        <v>31.5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31.5</v>
      </c>
      <c r="BL11" s="8">
        <f t="shared" si="21"/>
        <v>25.54</v>
      </c>
      <c r="BM11" s="8">
        <f t="shared" si="22"/>
        <v>30.38</v>
      </c>
      <c r="BN11" s="8">
        <f t="shared" si="23"/>
        <v>26.48</v>
      </c>
      <c r="BO11" s="8">
        <f t="shared" si="24"/>
        <v>31.5</v>
      </c>
      <c r="BP11" s="182">
        <f t="shared" si="25"/>
        <v>-0.94000000000000128</v>
      </c>
      <c r="BQ11" s="182">
        <f t="shared" si="26"/>
        <v>-1.120000000000001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320</v>
      </c>
      <c r="G12" s="16">
        <f>'[3]26'!G14</f>
        <v>440</v>
      </c>
      <c r="H12" s="17">
        <f t="shared" si="27"/>
        <v>1080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26.48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212.02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212.02</v>
      </c>
      <c r="AT12" s="8">
        <v>25.54</v>
      </c>
      <c r="AU12" s="8">
        <v>30.38</v>
      </c>
      <c r="AW12" s="218">
        <v>26.48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26.48</v>
      </c>
      <c r="BD12" s="218">
        <v>31.5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31.5</v>
      </c>
      <c r="BL12" s="8">
        <f t="shared" si="21"/>
        <v>25.54</v>
      </c>
      <c r="BM12" s="8">
        <f t="shared" si="22"/>
        <v>30.38</v>
      </c>
      <c r="BN12" s="8">
        <f t="shared" si="23"/>
        <v>26.48</v>
      </c>
      <c r="BO12" s="8">
        <f t="shared" si="24"/>
        <v>31.5</v>
      </c>
      <c r="BP12" s="182">
        <f t="shared" si="25"/>
        <v>-0.94000000000000128</v>
      </c>
      <c r="BQ12" s="182">
        <f t="shared" si="26"/>
        <v>-1.120000000000001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320</v>
      </c>
      <c r="G13" s="16">
        <f>'[3]26'!G15</f>
        <v>440</v>
      </c>
      <c r="H13" s="17">
        <f t="shared" si="27"/>
        <v>1080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26.48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212.02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212.02</v>
      </c>
      <c r="AT13" s="8">
        <v>25.54</v>
      </c>
      <c r="AU13" s="8">
        <v>30.38</v>
      </c>
      <c r="AW13" s="218">
        <v>26.48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26.48</v>
      </c>
      <c r="BD13" s="218">
        <v>31.5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31.5</v>
      </c>
      <c r="BL13" s="8">
        <f t="shared" si="21"/>
        <v>25.54</v>
      </c>
      <c r="BM13" s="8">
        <f t="shared" si="22"/>
        <v>30.38</v>
      </c>
      <c r="BN13" s="8">
        <f t="shared" si="23"/>
        <v>26.48</v>
      </c>
      <c r="BO13" s="8">
        <f t="shared" si="24"/>
        <v>31.5</v>
      </c>
      <c r="BP13" s="182">
        <f t="shared" si="25"/>
        <v>-0.94000000000000128</v>
      </c>
      <c r="BQ13" s="182">
        <f t="shared" si="26"/>
        <v>-1.120000000000001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320</v>
      </c>
      <c r="G14" s="16">
        <f>'[3]26'!G16</f>
        <v>440</v>
      </c>
      <c r="H14" s="17">
        <f t="shared" si="27"/>
        <v>1080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26.48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212.02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212.02</v>
      </c>
      <c r="AT14" s="8">
        <v>25.54</v>
      </c>
      <c r="AU14" s="8">
        <v>30.38</v>
      </c>
      <c r="AW14" s="218">
        <v>26.48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26.48</v>
      </c>
      <c r="BD14" s="218">
        <v>31.5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31.5</v>
      </c>
      <c r="BL14" s="8">
        <f t="shared" si="21"/>
        <v>25.54</v>
      </c>
      <c r="BM14" s="8">
        <f t="shared" si="22"/>
        <v>30.38</v>
      </c>
      <c r="BN14" s="8">
        <f t="shared" si="23"/>
        <v>26.48</v>
      </c>
      <c r="BO14" s="8">
        <f t="shared" si="24"/>
        <v>31.5</v>
      </c>
      <c r="BP14" s="182">
        <f t="shared" si="25"/>
        <v>-0.94000000000000128</v>
      </c>
      <c r="BQ14" s="182">
        <f t="shared" si="26"/>
        <v>-1.120000000000001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320</v>
      </c>
      <c r="G15" s="16">
        <f>'[3]26'!G17</f>
        <v>440</v>
      </c>
      <c r="H15" s="17">
        <f t="shared" si="27"/>
        <v>1080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26.48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212.02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212.02</v>
      </c>
      <c r="AT15" s="8">
        <v>25.54</v>
      </c>
      <c r="AU15" s="8">
        <v>30.38</v>
      </c>
      <c r="AW15" s="218">
        <v>26.48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26.48</v>
      </c>
      <c r="BD15" s="218">
        <v>31.5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31.5</v>
      </c>
      <c r="BL15" s="8">
        <f t="shared" si="21"/>
        <v>25.54</v>
      </c>
      <c r="BM15" s="8">
        <f t="shared" si="22"/>
        <v>30.38</v>
      </c>
      <c r="BN15" s="8">
        <f t="shared" si="23"/>
        <v>26.48</v>
      </c>
      <c r="BO15" s="8">
        <f t="shared" si="24"/>
        <v>31.5</v>
      </c>
      <c r="BP15" s="182">
        <f t="shared" si="25"/>
        <v>-0.94000000000000128</v>
      </c>
      <c r="BQ15" s="182">
        <f t="shared" si="26"/>
        <v>-1.120000000000001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320</v>
      </c>
      <c r="G16" s="16">
        <f>'[3]26'!G18</f>
        <v>440</v>
      </c>
      <c r="H16" s="17">
        <f t="shared" si="27"/>
        <v>1080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26.48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212.02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212.02</v>
      </c>
      <c r="AT16" s="8">
        <v>25.54</v>
      </c>
      <c r="AU16" s="8">
        <v>30.38</v>
      </c>
      <c r="AW16" s="218">
        <v>26.48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26.48</v>
      </c>
      <c r="BD16" s="218">
        <v>31.5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31.5</v>
      </c>
      <c r="BL16" s="8">
        <f t="shared" si="21"/>
        <v>25.54</v>
      </c>
      <c r="BM16" s="8">
        <f t="shared" si="22"/>
        <v>30.38</v>
      </c>
      <c r="BN16" s="8">
        <f t="shared" si="23"/>
        <v>26.48</v>
      </c>
      <c r="BO16" s="8">
        <f t="shared" si="24"/>
        <v>31.5</v>
      </c>
      <c r="BP16" s="182">
        <f t="shared" si="25"/>
        <v>-0.94000000000000128</v>
      </c>
      <c r="BQ16" s="182">
        <f t="shared" si="26"/>
        <v>-1.120000000000001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320</v>
      </c>
      <c r="G17" s="16">
        <f>'[3]26'!G19</f>
        <v>440</v>
      </c>
      <c r="H17" s="17">
        <f t="shared" si="27"/>
        <v>1080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26.48</v>
      </c>
      <c r="AE17" s="8">
        <f t="shared" si="11"/>
        <v>31.5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31.5</v>
      </c>
      <c r="AL17" s="8">
        <f t="shared" si="3"/>
        <v>212.02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212.02</v>
      </c>
      <c r="AT17" s="8">
        <v>25.54</v>
      </c>
      <c r="AU17" s="8">
        <v>30.38</v>
      </c>
      <c r="AW17" s="218">
        <v>26.48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26.48</v>
      </c>
      <c r="BD17" s="218">
        <v>31.5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31.5</v>
      </c>
      <c r="BL17" s="8">
        <f t="shared" si="21"/>
        <v>25.54</v>
      </c>
      <c r="BM17" s="8">
        <f t="shared" si="22"/>
        <v>30.38</v>
      </c>
      <c r="BN17" s="8">
        <f t="shared" si="23"/>
        <v>26.48</v>
      </c>
      <c r="BO17" s="8">
        <f t="shared" si="24"/>
        <v>31.5</v>
      </c>
      <c r="BP17" s="182">
        <f t="shared" si="25"/>
        <v>-0.94000000000000128</v>
      </c>
      <c r="BQ17" s="182">
        <f t="shared" si="26"/>
        <v>-1.120000000000001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320</v>
      </c>
      <c r="G18" s="16">
        <f>'[3]26'!G20</f>
        <v>440</v>
      </c>
      <c r="H18" s="17">
        <f t="shared" si="27"/>
        <v>1080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26.48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212.02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212.02</v>
      </c>
      <c r="AT18" s="8">
        <v>25.54</v>
      </c>
      <c r="AU18" s="8">
        <v>30.38</v>
      </c>
      <c r="AW18" s="218">
        <v>26.48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26.48</v>
      </c>
      <c r="BD18" s="218">
        <v>31.5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31.5</v>
      </c>
      <c r="BL18" s="8">
        <f t="shared" si="21"/>
        <v>25.54</v>
      </c>
      <c r="BM18" s="8">
        <f t="shared" si="22"/>
        <v>30.38</v>
      </c>
      <c r="BN18" s="8">
        <f t="shared" si="23"/>
        <v>26.48</v>
      </c>
      <c r="BO18" s="8">
        <f t="shared" si="24"/>
        <v>31.5</v>
      </c>
      <c r="BP18" s="182">
        <f t="shared" si="25"/>
        <v>-0.94000000000000128</v>
      </c>
      <c r="BQ18" s="182">
        <f t="shared" si="26"/>
        <v>-1.120000000000001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320</v>
      </c>
      <c r="G19" s="16">
        <f>'[3]26'!G21</f>
        <v>440</v>
      </c>
      <c r="H19" s="17">
        <f t="shared" si="27"/>
        <v>1080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26.48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212.02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212.02</v>
      </c>
      <c r="AT19" s="8">
        <v>25.54</v>
      </c>
      <c r="AU19" s="8">
        <v>30.38</v>
      </c>
      <c r="AW19" s="218">
        <v>26.48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26.48</v>
      </c>
      <c r="BD19" s="218">
        <v>31.5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31.5</v>
      </c>
      <c r="BL19" s="8">
        <f t="shared" si="21"/>
        <v>25.54</v>
      </c>
      <c r="BM19" s="8">
        <f t="shared" si="22"/>
        <v>30.38</v>
      </c>
      <c r="BN19" s="8">
        <f t="shared" si="23"/>
        <v>26.48</v>
      </c>
      <c r="BO19" s="8">
        <f t="shared" si="24"/>
        <v>31.5</v>
      </c>
      <c r="BP19" s="182">
        <f t="shared" si="25"/>
        <v>-0.94000000000000128</v>
      </c>
      <c r="BQ19" s="182">
        <f t="shared" si="26"/>
        <v>-1.120000000000001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320</v>
      </c>
      <c r="G20" s="16">
        <f>'[3]26'!G22</f>
        <v>440</v>
      </c>
      <c r="H20" s="17">
        <f t="shared" si="27"/>
        <v>1080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26.48</v>
      </c>
      <c r="AE20" s="8">
        <f t="shared" si="11"/>
        <v>31.5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31.5</v>
      </c>
      <c r="AL20" s="8">
        <f t="shared" si="31"/>
        <v>212.02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212.02</v>
      </c>
      <c r="AT20" s="8">
        <v>25.54</v>
      </c>
      <c r="AU20" s="8">
        <v>30.38</v>
      </c>
      <c r="AW20" s="218">
        <v>26.48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26.48</v>
      </c>
      <c r="BD20" s="218">
        <v>31.5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31.5</v>
      </c>
      <c r="BL20" s="8">
        <f t="shared" si="21"/>
        <v>25.54</v>
      </c>
      <c r="BM20" s="8">
        <f t="shared" si="22"/>
        <v>30.38</v>
      </c>
      <c r="BN20" s="8">
        <f t="shared" si="23"/>
        <v>26.48</v>
      </c>
      <c r="BO20" s="8">
        <f t="shared" si="24"/>
        <v>31.5</v>
      </c>
      <c r="BP20" s="182">
        <f t="shared" si="25"/>
        <v>-0.94000000000000128</v>
      </c>
      <c r="BQ20" s="182">
        <f t="shared" si="26"/>
        <v>-1.120000000000001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320</v>
      </c>
      <c r="G21" s="16">
        <f>'[3]26'!G23</f>
        <v>440</v>
      </c>
      <c r="H21" s="17">
        <f t="shared" si="27"/>
        <v>1080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26.48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212.02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212.02</v>
      </c>
      <c r="AT21" s="8">
        <v>25.54</v>
      </c>
      <c r="AU21" s="8">
        <v>30.38</v>
      </c>
      <c r="AW21" s="218">
        <v>26.48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26.48</v>
      </c>
      <c r="BD21" s="218">
        <v>31.5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31.5</v>
      </c>
      <c r="BL21" s="8">
        <f t="shared" si="21"/>
        <v>25.54</v>
      </c>
      <c r="BM21" s="8">
        <f t="shared" si="22"/>
        <v>30.38</v>
      </c>
      <c r="BN21" s="8">
        <f t="shared" si="23"/>
        <v>26.48</v>
      </c>
      <c r="BO21" s="8">
        <f t="shared" si="24"/>
        <v>31.5</v>
      </c>
      <c r="BP21" s="182">
        <f t="shared" si="25"/>
        <v>-0.94000000000000128</v>
      </c>
      <c r="BQ21" s="182">
        <f t="shared" si="26"/>
        <v>-1.120000000000001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320</v>
      </c>
      <c r="G22" s="16">
        <f>'[3]26'!G24</f>
        <v>440</v>
      </c>
      <c r="H22" s="17">
        <f t="shared" si="27"/>
        <v>1080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26.48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212.02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212.02</v>
      </c>
      <c r="AT22" s="8">
        <v>25.54</v>
      </c>
      <c r="AU22" s="8">
        <v>30.38</v>
      </c>
      <c r="AW22" s="218">
        <v>26.48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26.48</v>
      </c>
      <c r="BD22" s="218">
        <v>31.5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31.5</v>
      </c>
      <c r="BL22" s="8">
        <f t="shared" si="21"/>
        <v>25.54</v>
      </c>
      <c r="BM22" s="8">
        <f t="shared" si="22"/>
        <v>30.38</v>
      </c>
      <c r="BN22" s="8">
        <f t="shared" si="23"/>
        <v>26.48</v>
      </c>
      <c r="BO22" s="8">
        <f t="shared" si="24"/>
        <v>31.5</v>
      </c>
      <c r="BP22" s="182">
        <f t="shared" si="25"/>
        <v>-0.94000000000000128</v>
      </c>
      <c r="BQ22" s="182">
        <f t="shared" si="26"/>
        <v>-1.120000000000001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320</v>
      </c>
      <c r="G23" s="16">
        <f>'[3]26'!G25</f>
        <v>440</v>
      </c>
      <c r="H23" s="17">
        <f t="shared" si="27"/>
        <v>1080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26.48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212.02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212.02</v>
      </c>
      <c r="AT23" s="8">
        <v>25.54</v>
      </c>
      <c r="AU23" s="8">
        <v>30.38</v>
      </c>
      <c r="AW23" s="218">
        <v>26.48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26.48</v>
      </c>
      <c r="BD23" s="218">
        <v>31.5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31.5</v>
      </c>
      <c r="BL23" s="8">
        <f t="shared" si="21"/>
        <v>25.54</v>
      </c>
      <c r="BM23" s="8">
        <f t="shared" si="22"/>
        <v>30.38</v>
      </c>
      <c r="BN23" s="8">
        <f t="shared" si="23"/>
        <v>26.48</v>
      </c>
      <c r="BO23" s="8">
        <f t="shared" si="24"/>
        <v>31.5</v>
      </c>
      <c r="BP23" s="182">
        <f t="shared" si="25"/>
        <v>-0.94000000000000128</v>
      </c>
      <c r="BQ23" s="182">
        <f t="shared" si="26"/>
        <v>-1.120000000000001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320</v>
      </c>
      <c r="G24" s="16">
        <f>'[3]26'!G26</f>
        <v>440</v>
      </c>
      <c r="H24" s="17">
        <f t="shared" si="27"/>
        <v>1080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26.48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212.02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212.02</v>
      </c>
      <c r="AT24" s="8">
        <v>25.54</v>
      </c>
      <c r="AU24" s="8">
        <v>30.38</v>
      </c>
      <c r="AW24" s="218">
        <v>26.48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26.48</v>
      </c>
      <c r="BD24" s="218">
        <v>31.5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31.5</v>
      </c>
      <c r="BL24" s="8">
        <f t="shared" si="21"/>
        <v>25.54</v>
      </c>
      <c r="BM24" s="8">
        <f t="shared" si="22"/>
        <v>30.38</v>
      </c>
      <c r="BN24" s="8">
        <f t="shared" si="23"/>
        <v>26.48</v>
      </c>
      <c r="BO24" s="8">
        <f t="shared" si="24"/>
        <v>31.5</v>
      </c>
      <c r="BP24" s="182">
        <f t="shared" si="25"/>
        <v>-0.94000000000000128</v>
      </c>
      <c r="BQ24" s="182">
        <f t="shared" si="26"/>
        <v>-1.120000000000001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320</v>
      </c>
      <c r="G25" s="16">
        <f>'[3]26'!G27</f>
        <v>440</v>
      </c>
      <c r="H25" s="17">
        <f t="shared" si="27"/>
        <v>1080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24.55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24.55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213.95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213.95</v>
      </c>
      <c r="AT25" s="8">
        <v>25.54</v>
      </c>
      <c r="AU25" s="8">
        <v>30.38</v>
      </c>
      <c r="AW25" s="218">
        <v>24.55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24.55</v>
      </c>
      <c r="BD25" s="218">
        <v>31.5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31.5</v>
      </c>
      <c r="BL25" s="8">
        <f t="shared" si="21"/>
        <v>25.54</v>
      </c>
      <c r="BM25" s="8">
        <f t="shared" si="22"/>
        <v>30.38</v>
      </c>
      <c r="BN25" s="8">
        <f t="shared" si="23"/>
        <v>24.55</v>
      </c>
      <c r="BO25" s="8">
        <f t="shared" si="24"/>
        <v>31.5</v>
      </c>
      <c r="BP25" s="182">
        <f t="shared" si="25"/>
        <v>0.98999999999999844</v>
      </c>
      <c r="BQ25" s="182">
        <f t="shared" si="26"/>
        <v>-1.120000000000001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320</v>
      </c>
      <c r="G26" s="16">
        <f>'[3]26'!G28</f>
        <v>440</v>
      </c>
      <c r="H26" s="17">
        <f t="shared" si="27"/>
        <v>1080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24.55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24.55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213.95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213.95</v>
      </c>
      <c r="AT26" s="8">
        <v>25.54</v>
      </c>
      <c r="AU26" s="8">
        <v>30.38</v>
      </c>
      <c r="AW26" s="218">
        <v>24.55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24.55</v>
      </c>
      <c r="BD26" s="218">
        <v>31.5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31.5</v>
      </c>
      <c r="BL26" s="8">
        <f t="shared" si="21"/>
        <v>25.54</v>
      </c>
      <c r="BM26" s="8">
        <f t="shared" si="22"/>
        <v>30.38</v>
      </c>
      <c r="BN26" s="8">
        <f t="shared" si="23"/>
        <v>24.55</v>
      </c>
      <c r="BO26" s="8">
        <f t="shared" si="24"/>
        <v>31.5</v>
      </c>
      <c r="BP26" s="182">
        <f t="shared" si="25"/>
        <v>0.98999999999999844</v>
      </c>
      <c r="BQ26" s="182">
        <f t="shared" si="26"/>
        <v>-1.120000000000001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320</v>
      </c>
      <c r="G27" s="16">
        <f>'[3]26'!G29</f>
        <v>440</v>
      </c>
      <c r="H27" s="17">
        <f t="shared" si="27"/>
        <v>1080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26.48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212.02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212.02</v>
      </c>
      <c r="AT27" s="8">
        <v>25.54</v>
      </c>
      <c r="AU27" s="8">
        <v>30.38</v>
      </c>
      <c r="AW27" s="218">
        <v>26.48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26.48</v>
      </c>
      <c r="BD27" s="218">
        <v>31.5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31.5</v>
      </c>
      <c r="BL27" s="8">
        <f t="shared" si="21"/>
        <v>25.54</v>
      </c>
      <c r="BM27" s="8">
        <f t="shared" si="22"/>
        <v>30.38</v>
      </c>
      <c r="BN27" s="8">
        <f t="shared" si="23"/>
        <v>26.48</v>
      </c>
      <c r="BO27" s="8">
        <f t="shared" si="24"/>
        <v>31.5</v>
      </c>
      <c r="BP27" s="182">
        <f t="shared" si="25"/>
        <v>-0.94000000000000128</v>
      </c>
      <c r="BQ27" s="182">
        <f t="shared" si="26"/>
        <v>-1.120000000000001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320</v>
      </c>
      <c r="G28" s="16">
        <f>'[3]26'!G30</f>
        <v>440</v>
      </c>
      <c r="H28" s="17">
        <f t="shared" si="27"/>
        <v>1080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26.48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212.02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212.02</v>
      </c>
      <c r="AT28" s="8">
        <v>26.03</v>
      </c>
      <c r="AU28" s="8">
        <v>26.03</v>
      </c>
      <c r="AW28" s="218">
        <v>26.48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26.48</v>
      </c>
      <c r="BD28" s="218">
        <v>31.5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31.5</v>
      </c>
      <c r="BL28" s="8">
        <f t="shared" si="21"/>
        <v>26.03</v>
      </c>
      <c r="BM28" s="8">
        <f t="shared" si="22"/>
        <v>26.03</v>
      </c>
      <c r="BN28" s="8">
        <f t="shared" si="23"/>
        <v>26.48</v>
      </c>
      <c r="BO28" s="8">
        <f t="shared" si="24"/>
        <v>31.5</v>
      </c>
      <c r="BP28" s="182">
        <f t="shared" si="25"/>
        <v>-0.44999999999999929</v>
      </c>
      <c r="BQ28" s="182">
        <f t="shared" si="26"/>
        <v>-5.4699999999999989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320</v>
      </c>
      <c r="G29" s="16">
        <f>'[3]26'!G31</f>
        <v>440</v>
      </c>
      <c r="H29" s="17">
        <f t="shared" si="27"/>
        <v>1080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26.48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212.02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212.02</v>
      </c>
      <c r="AT29" s="8">
        <v>26.03</v>
      </c>
      <c r="AU29" s="8">
        <v>26.03</v>
      </c>
      <c r="AW29" s="218">
        <v>26.48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26.48</v>
      </c>
      <c r="BD29" s="218">
        <v>31.5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31.5</v>
      </c>
      <c r="BL29" s="8">
        <f t="shared" si="21"/>
        <v>26.03</v>
      </c>
      <c r="BM29" s="8">
        <f t="shared" si="22"/>
        <v>26.03</v>
      </c>
      <c r="BN29" s="8">
        <f t="shared" si="23"/>
        <v>26.48</v>
      </c>
      <c r="BO29" s="8">
        <f t="shared" si="24"/>
        <v>31.5</v>
      </c>
      <c r="BP29" s="182">
        <f t="shared" si="25"/>
        <v>-0.44999999999999929</v>
      </c>
      <c r="BQ29" s="182">
        <f t="shared" si="26"/>
        <v>-5.4699999999999989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320</v>
      </c>
      <c r="G30" s="16">
        <f>'[3]26'!G32</f>
        <v>440</v>
      </c>
      <c r="H30" s="17">
        <f t="shared" si="27"/>
        <v>1080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26.48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212.02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212.02</v>
      </c>
      <c r="AT30" s="8">
        <v>26.03</v>
      </c>
      <c r="AU30" s="8">
        <v>26.03</v>
      </c>
      <c r="AW30" s="218">
        <v>26.48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26.48</v>
      </c>
      <c r="BD30" s="218">
        <v>31.5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31.5</v>
      </c>
      <c r="BL30" s="8">
        <f t="shared" si="21"/>
        <v>26.03</v>
      </c>
      <c r="BM30" s="8">
        <f t="shared" si="22"/>
        <v>26.03</v>
      </c>
      <c r="BN30" s="8">
        <f t="shared" si="23"/>
        <v>26.48</v>
      </c>
      <c r="BO30" s="8">
        <f t="shared" si="24"/>
        <v>31.5</v>
      </c>
      <c r="BP30" s="182">
        <f t="shared" si="25"/>
        <v>-0.44999999999999929</v>
      </c>
      <c r="BQ30" s="182">
        <f t="shared" si="26"/>
        <v>-5.4699999999999989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320</v>
      </c>
      <c r="G31" s="16">
        <f>'[3]26'!G33</f>
        <v>440</v>
      </c>
      <c r="H31" s="17">
        <f t="shared" si="27"/>
        <v>1080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26.48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212.02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212.02</v>
      </c>
      <c r="AT31" s="8">
        <v>26.03</v>
      </c>
      <c r="AU31" s="8">
        <v>26.03</v>
      </c>
      <c r="AW31" s="218">
        <v>26.48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26.48</v>
      </c>
      <c r="BD31" s="218">
        <v>31.5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31.5</v>
      </c>
      <c r="BL31" s="8">
        <f t="shared" si="21"/>
        <v>26.03</v>
      </c>
      <c r="BM31" s="8">
        <f t="shared" si="22"/>
        <v>26.03</v>
      </c>
      <c r="BN31" s="8">
        <f t="shared" si="23"/>
        <v>26.48</v>
      </c>
      <c r="BO31" s="8">
        <f t="shared" si="24"/>
        <v>31.5</v>
      </c>
      <c r="BP31" s="182">
        <f t="shared" si="25"/>
        <v>-0.44999999999999929</v>
      </c>
      <c r="BQ31" s="182">
        <f t="shared" si="26"/>
        <v>-5.4699999999999989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320</v>
      </c>
      <c r="G32" s="16">
        <f>'[3]26'!G34</f>
        <v>440</v>
      </c>
      <c r="H32" s="17">
        <f t="shared" si="27"/>
        <v>1080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26.48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26.48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212.02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212.02</v>
      </c>
      <c r="AT32" s="8">
        <v>26.03</v>
      </c>
      <c r="AU32" s="8">
        <v>26.03</v>
      </c>
      <c r="AW32" s="218">
        <v>26.48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26.48</v>
      </c>
      <c r="BD32" s="218">
        <v>31.5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31.5</v>
      </c>
      <c r="BL32" s="8">
        <f t="shared" si="21"/>
        <v>26.03</v>
      </c>
      <c r="BM32" s="8">
        <f t="shared" si="22"/>
        <v>26.03</v>
      </c>
      <c r="BN32" s="8">
        <f t="shared" si="23"/>
        <v>26.48</v>
      </c>
      <c r="BO32" s="8">
        <f t="shared" si="24"/>
        <v>31.5</v>
      </c>
      <c r="BP32" s="182">
        <f t="shared" si="25"/>
        <v>-0.44999999999999929</v>
      </c>
      <c r="BQ32" s="182">
        <f t="shared" si="26"/>
        <v>-5.4699999999999989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320</v>
      </c>
      <c r="G33" s="16">
        <f>'[3]26'!G35</f>
        <v>440</v>
      </c>
      <c r="H33" s="17">
        <f t="shared" si="27"/>
        <v>1080</v>
      </c>
      <c r="I33" s="15">
        <f>'[3]26'!J35</f>
        <v>270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26.48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212.02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212.02</v>
      </c>
      <c r="AT33" s="8">
        <v>26.03</v>
      </c>
      <c r="AU33" s="8">
        <v>26.03</v>
      </c>
      <c r="AW33" s="218">
        <v>26.48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26.48</v>
      </c>
      <c r="BD33" s="218">
        <v>31.5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31.5</v>
      </c>
      <c r="BL33" s="8">
        <f t="shared" si="21"/>
        <v>26.03</v>
      </c>
      <c r="BM33" s="8">
        <f t="shared" si="22"/>
        <v>26.03</v>
      </c>
      <c r="BN33" s="8">
        <f t="shared" si="23"/>
        <v>26.48</v>
      </c>
      <c r="BO33" s="8">
        <f t="shared" si="24"/>
        <v>31.5</v>
      </c>
      <c r="BP33" s="182">
        <f t="shared" si="25"/>
        <v>-0.44999999999999929</v>
      </c>
      <c r="BQ33" s="182">
        <f t="shared" si="26"/>
        <v>-5.4699999999999989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320</v>
      </c>
      <c r="G34" s="16">
        <f>'[3]26'!G36</f>
        <v>440</v>
      </c>
      <c r="H34" s="17">
        <f t="shared" si="27"/>
        <v>1080</v>
      </c>
      <c r="I34" s="15">
        <f>'[3]26'!J36</f>
        <v>270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26.48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26.48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212.02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212.02</v>
      </c>
      <c r="AT34" s="8">
        <v>26.03</v>
      </c>
      <c r="AU34" s="8">
        <v>26.03</v>
      </c>
      <c r="AW34" s="218">
        <v>26.48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26.48</v>
      </c>
      <c r="BD34" s="218">
        <v>31.5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31.5</v>
      </c>
      <c r="BL34" s="8">
        <f t="shared" si="21"/>
        <v>26.03</v>
      </c>
      <c r="BM34" s="8">
        <f t="shared" si="22"/>
        <v>26.03</v>
      </c>
      <c r="BN34" s="8">
        <f t="shared" si="23"/>
        <v>26.48</v>
      </c>
      <c r="BO34" s="8">
        <f t="shared" si="24"/>
        <v>31.5</v>
      </c>
      <c r="BP34" s="182">
        <f t="shared" si="25"/>
        <v>-0.44999999999999929</v>
      </c>
      <c r="BQ34" s="182">
        <f t="shared" si="26"/>
        <v>-5.4699999999999989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320</v>
      </c>
      <c r="G35" s="16">
        <f>'[3]26'!G37</f>
        <v>440</v>
      </c>
      <c r="H35" s="17">
        <f t="shared" si="27"/>
        <v>1080</v>
      </c>
      <c r="I35" s="15">
        <f>'[3]26'!J37</f>
        <v>270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26.48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212.02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212.02</v>
      </c>
      <c r="AT35" s="8">
        <v>26.03</v>
      </c>
      <c r="AU35" s="8">
        <v>26.03</v>
      </c>
      <c r="AW35" s="218">
        <v>26.48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26.48</v>
      </c>
      <c r="BD35" s="218">
        <v>31.5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31.5</v>
      </c>
      <c r="BL35" s="8">
        <f t="shared" si="21"/>
        <v>26.03</v>
      </c>
      <c r="BM35" s="8">
        <f t="shared" si="22"/>
        <v>26.03</v>
      </c>
      <c r="BN35" s="8">
        <f t="shared" si="23"/>
        <v>26.48</v>
      </c>
      <c r="BO35" s="8">
        <f t="shared" si="24"/>
        <v>31.5</v>
      </c>
      <c r="BP35" s="182">
        <f t="shared" si="25"/>
        <v>-0.44999999999999929</v>
      </c>
      <c r="BQ35" s="182">
        <f t="shared" si="26"/>
        <v>-5.4699999999999989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320</v>
      </c>
      <c r="G36" s="16">
        <f>'[3]26'!G38</f>
        <v>440</v>
      </c>
      <c r="H36" s="17">
        <f t="shared" si="27"/>
        <v>1080</v>
      </c>
      <c r="I36" s="15">
        <f>'[3]26'!J38</f>
        <v>270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26.48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212.02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212.02</v>
      </c>
      <c r="AT36" s="8">
        <v>26.03</v>
      </c>
      <c r="AU36" s="8">
        <v>26.03</v>
      </c>
      <c r="AW36" s="218">
        <v>26.48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26.48</v>
      </c>
      <c r="BD36" s="218">
        <v>31.5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31.5</v>
      </c>
      <c r="BL36" s="8">
        <f t="shared" si="21"/>
        <v>26.03</v>
      </c>
      <c r="BM36" s="8">
        <f t="shared" si="22"/>
        <v>26.03</v>
      </c>
      <c r="BN36" s="8">
        <f t="shared" si="23"/>
        <v>26.48</v>
      </c>
      <c r="BO36" s="8">
        <f t="shared" si="24"/>
        <v>31.5</v>
      </c>
      <c r="BP36" s="182">
        <f t="shared" si="25"/>
        <v>-0.44999999999999929</v>
      </c>
      <c r="BQ36" s="182">
        <f t="shared" si="26"/>
        <v>-5.4699999999999989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320</v>
      </c>
      <c r="G37" s="16">
        <f>'[3]26'!G39</f>
        <v>440</v>
      </c>
      <c r="H37" s="17">
        <f t="shared" si="27"/>
        <v>1080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26.48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212.02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212.02</v>
      </c>
      <c r="AT37" s="8">
        <v>26.03</v>
      </c>
      <c r="AU37" s="8">
        <v>26.03</v>
      </c>
      <c r="AW37" s="218">
        <v>26.48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26.48</v>
      </c>
      <c r="BD37" s="218">
        <v>31.5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31.5</v>
      </c>
      <c r="BL37" s="8">
        <f t="shared" si="21"/>
        <v>26.03</v>
      </c>
      <c r="BM37" s="8">
        <f t="shared" si="22"/>
        <v>26.03</v>
      </c>
      <c r="BN37" s="8">
        <f t="shared" si="23"/>
        <v>26.48</v>
      </c>
      <c r="BO37" s="8">
        <f t="shared" si="24"/>
        <v>31.5</v>
      </c>
      <c r="BP37" s="182">
        <f t="shared" si="25"/>
        <v>-0.44999999999999929</v>
      </c>
      <c r="BQ37" s="182">
        <f t="shared" si="26"/>
        <v>-5.4699999999999989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320</v>
      </c>
      <c r="G38" s="16">
        <f>'[3]26'!G40</f>
        <v>440</v>
      </c>
      <c r="H38" s="17">
        <f t="shared" si="27"/>
        <v>1080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26.48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212.02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212.02</v>
      </c>
      <c r="AT38" s="8">
        <v>26.03</v>
      </c>
      <c r="AU38" s="8">
        <v>26.03</v>
      </c>
      <c r="AW38" s="218">
        <v>26.48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26.48</v>
      </c>
      <c r="BD38" s="218">
        <v>31.5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31.5</v>
      </c>
      <c r="BL38" s="8">
        <f t="shared" si="21"/>
        <v>26.03</v>
      </c>
      <c r="BM38" s="8">
        <f t="shared" si="22"/>
        <v>26.03</v>
      </c>
      <c r="BN38" s="8">
        <f t="shared" si="23"/>
        <v>26.48</v>
      </c>
      <c r="BO38" s="8">
        <f t="shared" si="24"/>
        <v>31.5</v>
      </c>
      <c r="BP38" s="182">
        <f t="shared" si="25"/>
        <v>-0.44999999999999929</v>
      </c>
      <c r="BQ38" s="182">
        <f t="shared" si="26"/>
        <v>-5.4699999999999989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320</v>
      </c>
      <c r="G39" s="16">
        <f>'[3]26'!G41</f>
        <v>440</v>
      </c>
      <c r="H39" s="17">
        <f t="shared" si="27"/>
        <v>1080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26.03</v>
      </c>
      <c r="AU39" s="8">
        <v>26.03</v>
      </c>
      <c r="AW39" s="218">
        <v>26.99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26.99</v>
      </c>
      <c r="BD39" s="218">
        <v>26.99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26.99</v>
      </c>
      <c r="BL39" s="8">
        <f t="shared" si="21"/>
        <v>26.03</v>
      </c>
      <c r="BM39" s="8">
        <f t="shared" si="22"/>
        <v>26.03</v>
      </c>
      <c r="BN39" s="8">
        <f t="shared" si="23"/>
        <v>26.99</v>
      </c>
      <c r="BO39" s="8">
        <f t="shared" si="24"/>
        <v>26.99</v>
      </c>
      <c r="BP39" s="182">
        <f t="shared" si="25"/>
        <v>-0.9599999999999973</v>
      </c>
      <c r="BQ39" s="182">
        <f t="shared" si="26"/>
        <v>-0.9599999999999973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320</v>
      </c>
      <c r="G40" s="16">
        <f>'[3]26'!G42</f>
        <v>440</v>
      </c>
      <c r="H40" s="17">
        <f t="shared" si="27"/>
        <v>1080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26.03</v>
      </c>
      <c r="AU40" s="8">
        <v>26.03</v>
      </c>
      <c r="AW40" s="218">
        <v>26.99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26.99</v>
      </c>
      <c r="BD40" s="218">
        <v>26.99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26.99</v>
      </c>
      <c r="BL40" s="8">
        <f t="shared" si="21"/>
        <v>26.03</v>
      </c>
      <c r="BM40" s="8">
        <f t="shared" si="22"/>
        <v>26.03</v>
      </c>
      <c r="BN40" s="8">
        <f t="shared" si="23"/>
        <v>26.99</v>
      </c>
      <c r="BO40" s="8">
        <f t="shared" si="24"/>
        <v>26.99</v>
      </c>
      <c r="BP40" s="182">
        <f t="shared" si="25"/>
        <v>-0.9599999999999973</v>
      </c>
      <c r="BQ40" s="182">
        <f t="shared" si="26"/>
        <v>-0.9599999999999973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320</v>
      </c>
      <c r="G41" s="16">
        <f>'[3]26'!G43</f>
        <v>440</v>
      </c>
      <c r="H41" s="17">
        <f t="shared" si="27"/>
        <v>1080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26.03</v>
      </c>
      <c r="AU41" s="8">
        <v>26.03</v>
      </c>
      <c r="AW41" s="218">
        <v>26.99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26.99</v>
      </c>
      <c r="BD41" s="218">
        <v>26.99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26.99</v>
      </c>
      <c r="BL41" s="8">
        <f t="shared" si="21"/>
        <v>26.03</v>
      </c>
      <c r="BM41" s="8">
        <f t="shared" si="22"/>
        <v>26.03</v>
      </c>
      <c r="BN41" s="8">
        <f t="shared" si="23"/>
        <v>26.99</v>
      </c>
      <c r="BO41" s="8">
        <f t="shared" si="24"/>
        <v>26.99</v>
      </c>
      <c r="BP41" s="182">
        <f t="shared" si="25"/>
        <v>-0.9599999999999973</v>
      </c>
      <c r="BQ41" s="182">
        <f t="shared" si="26"/>
        <v>-0.9599999999999973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320</v>
      </c>
      <c r="G42" s="16">
        <f>'[3]26'!G44</f>
        <v>440</v>
      </c>
      <c r="H42" s="17">
        <f t="shared" si="27"/>
        <v>1080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26.03</v>
      </c>
      <c r="AU42" s="8">
        <v>26.03</v>
      </c>
      <c r="AW42" s="218">
        <v>26.99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26.99</v>
      </c>
      <c r="BD42" s="218">
        <v>26.99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26.99</v>
      </c>
      <c r="BL42" s="8">
        <f t="shared" si="21"/>
        <v>26.03</v>
      </c>
      <c r="BM42" s="8">
        <f t="shared" si="22"/>
        <v>26.03</v>
      </c>
      <c r="BN42" s="8">
        <f t="shared" si="23"/>
        <v>26.99</v>
      </c>
      <c r="BO42" s="8">
        <f t="shared" si="24"/>
        <v>26.99</v>
      </c>
      <c r="BP42" s="182">
        <f t="shared" si="25"/>
        <v>-0.9599999999999973</v>
      </c>
      <c r="BQ42" s="182">
        <f t="shared" si="26"/>
        <v>-0.9599999999999973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310</v>
      </c>
      <c r="G43" s="16">
        <f>'[3]26'!G45</f>
        <v>420</v>
      </c>
      <c r="H43" s="17">
        <f t="shared" si="27"/>
        <v>1050</v>
      </c>
      <c r="I43" s="15">
        <f>'[3]26'!J45</f>
        <v>270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26.03</v>
      </c>
      <c r="AU43" s="8">
        <v>26.03</v>
      </c>
      <c r="AW43" s="218">
        <v>26.99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26.99</v>
      </c>
      <c r="BD43" s="218">
        <v>26.99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26.99</v>
      </c>
      <c r="BL43" s="8">
        <f t="shared" si="21"/>
        <v>26.03</v>
      </c>
      <c r="BM43" s="8">
        <f t="shared" si="22"/>
        <v>26.03</v>
      </c>
      <c r="BN43" s="8">
        <f t="shared" si="23"/>
        <v>26.99</v>
      </c>
      <c r="BO43" s="8">
        <f t="shared" si="24"/>
        <v>26.99</v>
      </c>
      <c r="BP43" s="182">
        <f t="shared" si="25"/>
        <v>-0.9599999999999973</v>
      </c>
      <c r="BQ43" s="182">
        <f t="shared" si="26"/>
        <v>-0.9599999999999973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310</v>
      </c>
      <c r="G44" s="16">
        <f>'[3]26'!G46</f>
        <v>420</v>
      </c>
      <c r="H44" s="17">
        <f t="shared" si="27"/>
        <v>1050</v>
      </c>
      <c r="I44" s="15">
        <f>'[3]26'!J46</f>
        <v>270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26.03</v>
      </c>
      <c r="AU44" s="8">
        <v>26.03</v>
      </c>
      <c r="AW44" s="218">
        <v>26.99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26.99</v>
      </c>
      <c r="BD44" s="218">
        <v>26.99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26.99</v>
      </c>
      <c r="BL44" s="8">
        <f t="shared" si="21"/>
        <v>26.03</v>
      </c>
      <c r="BM44" s="8">
        <f t="shared" si="22"/>
        <v>26.03</v>
      </c>
      <c r="BN44" s="8">
        <f t="shared" si="23"/>
        <v>26.99</v>
      </c>
      <c r="BO44" s="8">
        <f t="shared" si="24"/>
        <v>26.99</v>
      </c>
      <c r="BP44" s="182">
        <f t="shared" si="25"/>
        <v>-0.9599999999999973</v>
      </c>
      <c r="BQ44" s="182">
        <f t="shared" si="26"/>
        <v>-0.9599999999999973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310</v>
      </c>
      <c r="G45" s="16">
        <f>'[3]26'!G47</f>
        <v>420</v>
      </c>
      <c r="H45" s="17">
        <f t="shared" si="27"/>
        <v>1050</v>
      </c>
      <c r="I45" s="15">
        <f>'[3]26'!J47</f>
        <v>270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26.03</v>
      </c>
      <c r="AU45" s="8">
        <v>26.03</v>
      </c>
      <c r="AW45" s="218">
        <v>26.99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26.99</v>
      </c>
      <c r="BD45" s="218">
        <v>26.99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26.99</v>
      </c>
      <c r="BL45" s="8">
        <f t="shared" si="21"/>
        <v>26.03</v>
      </c>
      <c r="BM45" s="8">
        <f t="shared" si="22"/>
        <v>26.03</v>
      </c>
      <c r="BN45" s="8">
        <f t="shared" si="23"/>
        <v>26.99</v>
      </c>
      <c r="BO45" s="8">
        <f t="shared" si="24"/>
        <v>26.99</v>
      </c>
      <c r="BP45" s="182">
        <f t="shared" si="25"/>
        <v>-0.9599999999999973</v>
      </c>
      <c r="BQ45" s="182">
        <f t="shared" si="26"/>
        <v>-0.9599999999999973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310</v>
      </c>
      <c r="G46" s="16">
        <f>'[3]26'!G48</f>
        <v>420</v>
      </c>
      <c r="H46" s="17">
        <f t="shared" si="27"/>
        <v>1050</v>
      </c>
      <c r="I46" s="15">
        <f>'[3]26'!J48</f>
        <v>270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26.03</v>
      </c>
      <c r="AU46" s="8">
        <v>26.03</v>
      </c>
      <c r="AW46" s="218">
        <v>26.99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26.99</v>
      </c>
      <c r="BD46" s="218">
        <v>26.99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26.99</v>
      </c>
      <c r="BL46" s="8">
        <f t="shared" si="21"/>
        <v>26.03</v>
      </c>
      <c r="BM46" s="8">
        <f t="shared" si="22"/>
        <v>26.03</v>
      </c>
      <c r="BN46" s="8">
        <f t="shared" si="23"/>
        <v>26.99</v>
      </c>
      <c r="BO46" s="8">
        <f t="shared" si="24"/>
        <v>26.99</v>
      </c>
      <c r="BP46" s="182">
        <f t="shared" si="25"/>
        <v>-0.9599999999999973</v>
      </c>
      <c r="BQ46" s="182">
        <f t="shared" si="26"/>
        <v>-0.9599999999999973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310</v>
      </c>
      <c r="G47" s="16">
        <f>'[3]26'!G49</f>
        <v>420</v>
      </c>
      <c r="H47" s="17">
        <f t="shared" si="27"/>
        <v>1050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26.03</v>
      </c>
      <c r="AU47" s="8">
        <v>26.03</v>
      </c>
      <c r="AW47" s="218">
        <v>26.99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26.99</v>
      </c>
      <c r="BD47" s="218">
        <v>26.99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26.99</v>
      </c>
      <c r="BL47" s="8">
        <f t="shared" si="21"/>
        <v>26.03</v>
      </c>
      <c r="BM47" s="8">
        <f t="shared" si="22"/>
        <v>26.03</v>
      </c>
      <c r="BN47" s="8">
        <f t="shared" si="23"/>
        <v>26.99</v>
      </c>
      <c r="BO47" s="8">
        <f t="shared" si="24"/>
        <v>26.99</v>
      </c>
      <c r="BP47" s="182">
        <f t="shared" si="25"/>
        <v>-0.9599999999999973</v>
      </c>
      <c r="BQ47" s="182">
        <f t="shared" si="26"/>
        <v>-0.9599999999999973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310</v>
      </c>
      <c r="G48" s="16">
        <f>'[3]26'!G50</f>
        <v>420</v>
      </c>
      <c r="H48" s="17">
        <f t="shared" si="27"/>
        <v>1050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26.11</v>
      </c>
      <c r="AU48" s="8">
        <v>26.11</v>
      </c>
      <c r="AW48" s="218">
        <v>26.99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26.99</v>
      </c>
      <c r="BD48" s="218">
        <v>26.99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26.99</v>
      </c>
      <c r="BL48" s="8">
        <f t="shared" si="21"/>
        <v>26.11</v>
      </c>
      <c r="BM48" s="8">
        <f t="shared" si="22"/>
        <v>26.11</v>
      </c>
      <c r="BN48" s="8">
        <f t="shared" si="23"/>
        <v>26.99</v>
      </c>
      <c r="BO48" s="8">
        <f t="shared" si="24"/>
        <v>26.99</v>
      </c>
      <c r="BP48" s="182">
        <f t="shared" si="25"/>
        <v>-0.87999999999999901</v>
      </c>
      <c r="BQ48" s="182">
        <f t="shared" si="26"/>
        <v>-0.87999999999999901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310</v>
      </c>
      <c r="G49" s="16">
        <f>'[3]26'!G51</f>
        <v>420</v>
      </c>
      <c r="H49" s="17">
        <f t="shared" si="27"/>
        <v>1050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26.11</v>
      </c>
      <c r="AU49" s="8">
        <v>26.11</v>
      </c>
      <c r="AW49" s="218">
        <v>26.99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26.99</v>
      </c>
      <c r="BD49" s="218">
        <v>26.99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26.99</v>
      </c>
      <c r="BL49" s="8">
        <f t="shared" si="21"/>
        <v>26.11</v>
      </c>
      <c r="BM49" s="8">
        <f t="shared" si="22"/>
        <v>26.11</v>
      </c>
      <c r="BN49" s="8">
        <f t="shared" si="23"/>
        <v>26.99</v>
      </c>
      <c r="BO49" s="8">
        <f t="shared" si="24"/>
        <v>26.99</v>
      </c>
      <c r="BP49" s="182">
        <f t="shared" si="25"/>
        <v>-0.87999999999999901</v>
      </c>
      <c r="BQ49" s="182">
        <f t="shared" si="26"/>
        <v>-0.87999999999999901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310</v>
      </c>
      <c r="G50" s="16">
        <f>'[3]26'!G52</f>
        <v>420</v>
      </c>
      <c r="H50" s="17">
        <f t="shared" si="27"/>
        <v>1050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26.11</v>
      </c>
      <c r="AU50" s="8">
        <v>26.11</v>
      </c>
      <c r="AW50" s="218">
        <v>26.99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26.99</v>
      </c>
      <c r="BD50" s="218">
        <v>26.99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26.99</v>
      </c>
      <c r="BL50" s="8">
        <f t="shared" si="21"/>
        <v>26.11</v>
      </c>
      <c r="BM50" s="8">
        <f t="shared" si="22"/>
        <v>26.11</v>
      </c>
      <c r="BN50" s="8">
        <f t="shared" si="23"/>
        <v>26.99</v>
      </c>
      <c r="BO50" s="8">
        <f t="shared" si="24"/>
        <v>26.99</v>
      </c>
      <c r="BP50" s="182">
        <f t="shared" si="25"/>
        <v>-0.87999999999999901</v>
      </c>
      <c r="BQ50" s="182">
        <f t="shared" si="26"/>
        <v>-0.87999999999999901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310</v>
      </c>
      <c r="G51" s="16">
        <f>'[3]26'!G53</f>
        <v>420</v>
      </c>
      <c r="H51" s="17">
        <f t="shared" si="27"/>
        <v>1050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26.11</v>
      </c>
      <c r="AU51" s="8">
        <v>26.11</v>
      </c>
      <c r="AW51" s="218">
        <v>26.99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26.99</v>
      </c>
      <c r="BD51" s="218">
        <v>26.99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26.99</v>
      </c>
      <c r="BL51" s="8">
        <f t="shared" si="21"/>
        <v>26.11</v>
      </c>
      <c r="BM51" s="8">
        <f t="shared" si="22"/>
        <v>26.11</v>
      </c>
      <c r="BN51" s="8">
        <f t="shared" si="23"/>
        <v>26.99</v>
      </c>
      <c r="BO51" s="8">
        <f t="shared" si="24"/>
        <v>26.99</v>
      </c>
      <c r="BP51" s="182">
        <f t="shared" si="25"/>
        <v>-0.87999999999999901</v>
      </c>
      <c r="BQ51" s="182">
        <f t="shared" si="26"/>
        <v>-0.87999999999999901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310</v>
      </c>
      <c r="G52" s="16">
        <f>'[3]26'!G54</f>
        <v>420</v>
      </c>
      <c r="H52" s="17">
        <f t="shared" si="27"/>
        <v>1050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26.11</v>
      </c>
      <c r="AU52" s="8">
        <v>26.11</v>
      </c>
      <c r="AW52" s="218">
        <v>26.99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26.99</v>
      </c>
      <c r="BD52" s="218">
        <v>26.99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26.99</v>
      </c>
      <c r="BL52" s="8">
        <f t="shared" si="21"/>
        <v>26.11</v>
      </c>
      <c r="BM52" s="8">
        <f t="shared" si="22"/>
        <v>26.11</v>
      </c>
      <c r="BN52" s="8">
        <f t="shared" si="23"/>
        <v>26.99</v>
      </c>
      <c r="BO52" s="8">
        <f t="shared" si="24"/>
        <v>26.99</v>
      </c>
      <c r="BP52" s="182">
        <f t="shared" si="25"/>
        <v>-0.87999999999999901</v>
      </c>
      <c r="BQ52" s="182">
        <f t="shared" si="26"/>
        <v>-0.87999999999999901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310</v>
      </c>
      <c r="G53" s="16">
        <f>'[3]26'!G55</f>
        <v>420</v>
      </c>
      <c r="H53" s="17">
        <f t="shared" si="27"/>
        <v>1050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26.11</v>
      </c>
      <c r="AU53" s="8">
        <v>26.11</v>
      </c>
      <c r="AW53" s="218">
        <v>26.99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26.99</v>
      </c>
      <c r="BD53" s="218">
        <v>26.99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26.99</v>
      </c>
      <c r="BL53" s="8">
        <f t="shared" si="21"/>
        <v>26.11</v>
      </c>
      <c r="BM53" s="8">
        <f t="shared" si="22"/>
        <v>26.11</v>
      </c>
      <c r="BN53" s="8">
        <f t="shared" si="23"/>
        <v>26.99</v>
      </c>
      <c r="BO53" s="8">
        <f t="shared" si="24"/>
        <v>26.99</v>
      </c>
      <c r="BP53" s="182">
        <f t="shared" si="25"/>
        <v>-0.87999999999999901</v>
      </c>
      <c r="BQ53" s="182">
        <f t="shared" si="26"/>
        <v>-0.87999999999999901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310</v>
      </c>
      <c r="G54" s="16">
        <f>'[3]26'!G56</f>
        <v>420</v>
      </c>
      <c r="H54" s="17">
        <f t="shared" si="27"/>
        <v>1050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26.11</v>
      </c>
      <c r="AU54" s="8">
        <v>26.11</v>
      </c>
      <c r="AW54" s="218">
        <v>26.99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26.99</v>
      </c>
      <c r="BD54" s="218">
        <v>26.99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26.99</v>
      </c>
      <c r="BL54" s="8">
        <f t="shared" si="21"/>
        <v>26.11</v>
      </c>
      <c r="BM54" s="8">
        <f t="shared" si="22"/>
        <v>26.11</v>
      </c>
      <c r="BN54" s="8">
        <f t="shared" si="23"/>
        <v>26.99</v>
      </c>
      <c r="BO54" s="8">
        <f t="shared" si="24"/>
        <v>26.99</v>
      </c>
      <c r="BP54" s="182">
        <f t="shared" si="25"/>
        <v>-0.87999999999999901</v>
      </c>
      <c r="BQ54" s="182">
        <f t="shared" si="26"/>
        <v>-0.87999999999999901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310</v>
      </c>
      <c r="G55" s="16">
        <f>'[3]26'!G57</f>
        <v>420</v>
      </c>
      <c r="H55" s="17">
        <f t="shared" si="27"/>
        <v>1050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26.11</v>
      </c>
      <c r="AU55" s="8">
        <v>26.11</v>
      </c>
      <c r="AW55" s="218">
        <v>26.99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26.99</v>
      </c>
      <c r="BD55" s="218">
        <v>26.99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26.99</v>
      </c>
      <c r="BL55" s="8">
        <f t="shared" si="21"/>
        <v>26.11</v>
      </c>
      <c r="BM55" s="8">
        <f t="shared" si="22"/>
        <v>26.11</v>
      </c>
      <c r="BN55" s="8">
        <f t="shared" si="23"/>
        <v>26.99</v>
      </c>
      <c r="BO55" s="8">
        <f t="shared" si="24"/>
        <v>26.99</v>
      </c>
      <c r="BP55" s="182">
        <f t="shared" si="25"/>
        <v>-0.87999999999999901</v>
      </c>
      <c r="BQ55" s="182">
        <f t="shared" si="26"/>
        <v>-0.87999999999999901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310</v>
      </c>
      <c r="G56" s="16">
        <f>'[3]26'!G58</f>
        <v>420</v>
      </c>
      <c r="H56" s="17">
        <f t="shared" si="27"/>
        <v>1050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26.11</v>
      </c>
      <c r="AU56" s="8">
        <v>26.11</v>
      </c>
      <c r="AW56" s="218">
        <v>26.99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26.99</v>
      </c>
      <c r="BD56" s="218">
        <v>26.99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26.99</v>
      </c>
      <c r="BL56" s="8">
        <f t="shared" si="21"/>
        <v>26.11</v>
      </c>
      <c r="BM56" s="8">
        <f t="shared" si="22"/>
        <v>26.11</v>
      </c>
      <c r="BN56" s="8">
        <f t="shared" si="23"/>
        <v>26.99</v>
      </c>
      <c r="BO56" s="8">
        <f t="shared" si="24"/>
        <v>26.99</v>
      </c>
      <c r="BP56" s="182">
        <f t="shared" si="25"/>
        <v>-0.87999999999999901</v>
      </c>
      <c r="BQ56" s="182">
        <f t="shared" si="26"/>
        <v>-0.87999999999999901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310</v>
      </c>
      <c r="G57" s="16">
        <f>'[3]26'!G59</f>
        <v>420</v>
      </c>
      <c r="H57" s="17">
        <f t="shared" si="27"/>
        <v>1050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26.11</v>
      </c>
      <c r="AU57" s="8">
        <v>26.11</v>
      </c>
      <c r="AW57" s="218">
        <v>26.99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26.99</v>
      </c>
      <c r="BD57" s="218">
        <v>26.99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26.99</v>
      </c>
      <c r="BL57" s="8">
        <f t="shared" si="21"/>
        <v>26.11</v>
      </c>
      <c r="BM57" s="8">
        <f t="shared" si="22"/>
        <v>26.11</v>
      </c>
      <c r="BN57" s="8">
        <f t="shared" si="23"/>
        <v>26.99</v>
      </c>
      <c r="BO57" s="8">
        <f t="shared" si="24"/>
        <v>26.99</v>
      </c>
      <c r="BP57" s="182">
        <f t="shared" si="25"/>
        <v>-0.87999999999999901</v>
      </c>
      <c r="BQ57" s="182">
        <f t="shared" si="26"/>
        <v>-0.87999999999999901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310</v>
      </c>
      <c r="G58" s="16">
        <f>'[3]26'!G60</f>
        <v>420</v>
      </c>
      <c r="H58" s="17">
        <f t="shared" si="27"/>
        <v>1050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26.11</v>
      </c>
      <c r="AU58" s="8">
        <v>26.11</v>
      </c>
      <c r="AW58" s="218">
        <v>26.99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26.99</v>
      </c>
      <c r="BD58" s="218">
        <v>26.99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26.99</v>
      </c>
      <c r="BL58" s="8">
        <f t="shared" si="21"/>
        <v>26.11</v>
      </c>
      <c r="BM58" s="8">
        <f t="shared" si="22"/>
        <v>26.11</v>
      </c>
      <c r="BN58" s="8">
        <f t="shared" si="23"/>
        <v>26.99</v>
      </c>
      <c r="BO58" s="8">
        <f t="shared" si="24"/>
        <v>26.99</v>
      </c>
      <c r="BP58" s="182">
        <f t="shared" si="25"/>
        <v>-0.87999999999999901</v>
      </c>
      <c r="BQ58" s="182">
        <f t="shared" si="26"/>
        <v>-0.87999999999999901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310</v>
      </c>
      <c r="G59" s="16">
        <f>'[3]26'!G61</f>
        <v>420</v>
      </c>
      <c r="H59" s="17">
        <f t="shared" si="27"/>
        <v>1050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27.07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27.07</v>
      </c>
      <c r="AE59" s="8">
        <f t="shared" si="11"/>
        <v>27.07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27.07</v>
      </c>
      <c r="AL59" s="8">
        <f t="shared" si="31"/>
        <v>215.86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215.86</v>
      </c>
      <c r="AT59" s="8">
        <v>26.11</v>
      </c>
      <c r="AU59" s="8">
        <v>26.11</v>
      </c>
      <c r="AW59" s="218">
        <v>27.07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27.07</v>
      </c>
      <c r="BD59" s="218">
        <v>27.07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27.07</v>
      </c>
      <c r="BL59" s="8">
        <f t="shared" si="21"/>
        <v>26.11</v>
      </c>
      <c r="BM59" s="8">
        <f t="shared" si="22"/>
        <v>26.11</v>
      </c>
      <c r="BN59" s="8">
        <f t="shared" si="23"/>
        <v>27.07</v>
      </c>
      <c r="BO59" s="8">
        <f t="shared" si="24"/>
        <v>27.07</v>
      </c>
      <c r="BP59" s="182">
        <f t="shared" si="25"/>
        <v>-0.96000000000000085</v>
      </c>
      <c r="BQ59" s="182">
        <f t="shared" si="26"/>
        <v>-0.96000000000000085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310</v>
      </c>
      <c r="G60" s="16">
        <f>'[3]26'!G62</f>
        <v>420</v>
      </c>
      <c r="H60" s="17">
        <f t="shared" si="27"/>
        <v>1050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27.07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27.07</v>
      </c>
      <c r="AE60" s="8">
        <f t="shared" si="11"/>
        <v>27.07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27.07</v>
      </c>
      <c r="AL60" s="8">
        <f t="shared" si="31"/>
        <v>215.86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215.86</v>
      </c>
      <c r="AT60" s="8">
        <v>26.11</v>
      </c>
      <c r="AU60" s="8">
        <v>26.11</v>
      </c>
      <c r="AW60" s="218">
        <v>27.07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27.07</v>
      </c>
      <c r="BD60" s="218">
        <v>27.07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27.07</v>
      </c>
      <c r="BL60" s="8">
        <f t="shared" si="21"/>
        <v>26.11</v>
      </c>
      <c r="BM60" s="8">
        <f t="shared" si="22"/>
        <v>26.11</v>
      </c>
      <c r="BN60" s="8">
        <f t="shared" si="23"/>
        <v>27.07</v>
      </c>
      <c r="BO60" s="8">
        <f t="shared" si="24"/>
        <v>27.07</v>
      </c>
      <c r="BP60" s="182">
        <f t="shared" si="25"/>
        <v>-0.96000000000000085</v>
      </c>
      <c r="BQ60" s="182">
        <f t="shared" si="26"/>
        <v>-0.96000000000000085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310</v>
      </c>
      <c r="G61" s="16">
        <f>'[3]26'!G63</f>
        <v>420</v>
      </c>
      <c r="H61" s="17">
        <f t="shared" si="27"/>
        <v>1050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27.07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27.07</v>
      </c>
      <c r="AE61" s="8">
        <f t="shared" si="11"/>
        <v>27.07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27.07</v>
      </c>
      <c r="AL61" s="8">
        <f t="shared" si="31"/>
        <v>215.86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215.86</v>
      </c>
      <c r="AT61" s="8">
        <v>26.11</v>
      </c>
      <c r="AU61" s="8">
        <v>26.11</v>
      </c>
      <c r="AW61" s="218">
        <v>27.07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27.07</v>
      </c>
      <c r="BD61" s="218">
        <v>27.07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27.07</v>
      </c>
      <c r="BL61" s="8">
        <f t="shared" si="21"/>
        <v>26.11</v>
      </c>
      <c r="BM61" s="8">
        <f t="shared" si="22"/>
        <v>26.11</v>
      </c>
      <c r="BN61" s="8">
        <f t="shared" si="23"/>
        <v>27.07</v>
      </c>
      <c r="BO61" s="8">
        <f t="shared" si="24"/>
        <v>27.07</v>
      </c>
      <c r="BP61" s="182">
        <f t="shared" si="25"/>
        <v>-0.96000000000000085</v>
      </c>
      <c r="BQ61" s="182">
        <f t="shared" si="26"/>
        <v>-0.96000000000000085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310</v>
      </c>
      <c r="G62" s="16">
        <f>'[3]26'!G64</f>
        <v>420</v>
      </c>
      <c r="H62" s="17">
        <f t="shared" si="27"/>
        <v>1050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27.07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27.07</v>
      </c>
      <c r="AE62" s="8">
        <f t="shared" si="11"/>
        <v>27.07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27.07</v>
      </c>
      <c r="AL62" s="8">
        <f t="shared" ref="AL62:AN98" si="35">Q62-X62-AE62</f>
        <v>215.86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215.86</v>
      </c>
      <c r="AT62" s="8">
        <v>26.11</v>
      </c>
      <c r="AU62" s="8">
        <v>26.11</v>
      </c>
      <c r="AW62" s="218">
        <v>27.07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27.07</v>
      </c>
      <c r="BD62" s="218">
        <v>27.07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27.07</v>
      </c>
      <c r="BL62" s="8">
        <f t="shared" si="21"/>
        <v>26.11</v>
      </c>
      <c r="BM62" s="8">
        <f t="shared" si="22"/>
        <v>26.11</v>
      </c>
      <c r="BN62" s="8">
        <f t="shared" si="23"/>
        <v>27.07</v>
      </c>
      <c r="BO62" s="8">
        <f t="shared" si="24"/>
        <v>27.07</v>
      </c>
      <c r="BP62" s="182">
        <f t="shared" si="25"/>
        <v>-0.96000000000000085</v>
      </c>
      <c r="BQ62" s="182">
        <f t="shared" si="26"/>
        <v>-0.96000000000000085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310</v>
      </c>
      <c r="G63" s="16">
        <f>'[3]26'!G65</f>
        <v>420</v>
      </c>
      <c r="H63" s="17">
        <f t="shared" si="27"/>
        <v>1050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27.07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27.07</v>
      </c>
      <c r="AE63" s="8">
        <f t="shared" si="11"/>
        <v>27.07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27.07</v>
      </c>
      <c r="AL63" s="8">
        <f t="shared" si="35"/>
        <v>215.86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215.86</v>
      </c>
      <c r="AT63" s="8">
        <v>26.11</v>
      </c>
      <c r="AU63" s="8">
        <v>26.11</v>
      </c>
      <c r="AW63" s="218">
        <v>27.07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27.07</v>
      </c>
      <c r="BD63" s="218">
        <v>27.07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27.07</v>
      </c>
      <c r="BL63" s="8">
        <f t="shared" si="21"/>
        <v>26.11</v>
      </c>
      <c r="BM63" s="8">
        <f t="shared" si="22"/>
        <v>26.11</v>
      </c>
      <c r="BN63" s="8">
        <f t="shared" si="23"/>
        <v>27.07</v>
      </c>
      <c r="BO63" s="8">
        <f t="shared" si="24"/>
        <v>27.07</v>
      </c>
      <c r="BP63" s="182">
        <f t="shared" si="25"/>
        <v>-0.96000000000000085</v>
      </c>
      <c r="BQ63" s="182">
        <f t="shared" si="26"/>
        <v>-0.96000000000000085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310</v>
      </c>
      <c r="G64" s="16">
        <f>'[3]26'!G66</f>
        <v>420</v>
      </c>
      <c r="H64" s="17">
        <f t="shared" si="27"/>
        <v>1050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27.07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27.07</v>
      </c>
      <c r="AE64" s="8">
        <f t="shared" si="11"/>
        <v>27.07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27.07</v>
      </c>
      <c r="AL64" s="8">
        <f t="shared" si="35"/>
        <v>215.86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215.86</v>
      </c>
      <c r="AT64" s="8">
        <v>25.29</v>
      </c>
      <c r="AU64" s="8">
        <v>25.29</v>
      </c>
      <c r="AW64" s="218">
        <v>27.07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27.07</v>
      </c>
      <c r="BD64" s="218">
        <v>27.07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27.07</v>
      </c>
      <c r="BL64" s="8">
        <f t="shared" si="21"/>
        <v>25.29</v>
      </c>
      <c r="BM64" s="8">
        <f t="shared" si="22"/>
        <v>25.29</v>
      </c>
      <c r="BN64" s="8">
        <f t="shared" si="23"/>
        <v>27.07</v>
      </c>
      <c r="BO64" s="8">
        <f t="shared" si="24"/>
        <v>27.07</v>
      </c>
      <c r="BP64" s="182">
        <f t="shared" si="25"/>
        <v>-1.7800000000000011</v>
      </c>
      <c r="BQ64" s="182">
        <f t="shared" si="26"/>
        <v>-1.7800000000000011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310</v>
      </c>
      <c r="G65" s="16">
        <f>'[3]26'!G67</f>
        <v>420</v>
      </c>
      <c r="H65" s="17">
        <f t="shared" si="27"/>
        <v>1050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27.07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27.07</v>
      </c>
      <c r="AE65" s="8">
        <f t="shared" si="11"/>
        <v>27.07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27.07</v>
      </c>
      <c r="AL65" s="8">
        <f t="shared" si="35"/>
        <v>215.86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215.86</v>
      </c>
      <c r="AT65" s="8">
        <v>25.29</v>
      </c>
      <c r="AU65" s="8">
        <v>25.29</v>
      </c>
      <c r="AW65" s="218">
        <v>27.07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27.07</v>
      </c>
      <c r="BD65" s="218">
        <v>27.07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27.07</v>
      </c>
      <c r="BL65" s="8">
        <f t="shared" si="21"/>
        <v>25.29</v>
      </c>
      <c r="BM65" s="8">
        <f t="shared" si="22"/>
        <v>25.29</v>
      </c>
      <c r="BN65" s="8">
        <f t="shared" si="23"/>
        <v>27.07</v>
      </c>
      <c r="BO65" s="8">
        <f t="shared" si="24"/>
        <v>27.07</v>
      </c>
      <c r="BP65" s="182">
        <f t="shared" si="25"/>
        <v>-1.7800000000000011</v>
      </c>
      <c r="BQ65" s="182">
        <f t="shared" si="26"/>
        <v>-1.7800000000000011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310</v>
      </c>
      <c r="G66" s="16">
        <f>'[3]26'!G68</f>
        <v>420</v>
      </c>
      <c r="H66" s="17">
        <f t="shared" si="27"/>
        <v>1050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27.07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27.07</v>
      </c>
      <c r="AE66" s="8">
        <f t="shared" si="11"/>
        <v>27.07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27.07</v>
      </c>
      <c r="AL66" s="8">
        <f t="shared" si="35"/>
        <v>215.86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215.86</v>
      </c>
      <c r="AT66" s="8">
        <v>25.29</v>
      </c>
      <c r="AU66" s="8">
        <v>25.29</v>
      </c>
      <c r="AW66" s="218">
        <v>27.07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27.07</v>
      </c>
      <c r="BD66" s="218">
        <v>27.07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27.07</v>
      </c>
      <c r="BL66" s="8">
        <f t="shared" si="21"/>
        <v>25.29</v>
      </c>
      <c r="BM66" s="8">
        <f t="shared" si="22"/>
        <v>25.29</v>
      </c>
      <c r="BN66" s="8">
        <f t="shared" si="23"/>
        <v>27.07</v>
      </c>
      <c r="BO66" s="8">
        <f t="shared" si="24"/>
        <v>27.07</v>
      </c>
      <c r="BP66" s="182">
        <f t="shared" si="25"/>
        <v>-1.7800000000000011</v>
      </c>
      <c r="BQ66" s="182">
        <f t="shared" si="26"/>
        <v>-1.7800000000000011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310</v>
      </c>
      <c r="G67" s="16">
        <f>'[3]26'!G69</f>
        <v>420</v>
      </c>
      <c r="H67" s="17">
        <f t="shared" si="27"/>
        <v>1050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27.07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27.07</v>
      </c>
      <c r="AE67" s="8">
        <f t="shared" si="11"/>
        <v>27.07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27.07</v>
      </c>
      <c r="AL67" s="8">
        <f t="shared" si="35"/>
        <v>215.86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215.86</v>
      </c>
      <c r="AT67" s="8">
        <v>25.29</v>
      </c>
      <c r="AU67" s="8">
        <v>25.29</v>
      </c>
      <c r="AW67" s="218">
        <v>27.07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27.07</v>
      </c>
      <c r="BD67" s="218">
        <v>27.07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27.07</v>
      </c>
      <c r="BL67" s="8">
        <f t="shared" si="21"/>
        <v>25.29</v>
      </c>
      <c r="BM67" s="8">
        <f t="shared" si="22"/>
        <v>25.29</v>
      </c>
      <c r="BN67" s="8">
        <f t="shared" si="23"/>
        <v>27.07</v>
      </c>
      <c r="BO67" s="8">
        <f t="shared" si="24"/>
        <v>27.07</v>
      </c>
      <c r="BP67" s="182">
        <f t="shared" si="25"/>
        <v>-1.7800000000000011</v>
      </c>
      <c r="BQ67" s="182">
        <f t="shared" si="26"/>
        <v>-1.7800000000000011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310</v>
      </c>
      <c r="G68" s="16">
        <f>'[3]26'!G70</f>
        <v>420</v>
      </c>
      <c r="H68" s="17">
        <f t="shared" si="27"/>
        <v>1050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27.07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27.07</v>
      </c>
      <c r="AE68" s="8">
        <f t="shared" ref="AE68:AE98" si="43">BD68</f>
        <v>27.07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27.07</v>
      </c>
      <c r="AL68" s="8">
        <f t="shared" si="35"/>
        <v>215.86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215.86</v>
      </c>
      <c r="AT68" s="8">
        <v>23.03</v>
      </c>
      <c r="AU68" s="8">
        <v>23.03</v>
      </c>
      <c r="AW68" s="218">
        <v>27.07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27.07</v>
      </c>
      <c r="BD68" s="218">
        <v>27.07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27.07</v>
      </c>
      <c r="BL68" s="8">
        <f t="shared" ref="BL68:BL98" si="53">AT68</f>
        <v>23.03</v>
      </c>
      <c r="BM68" s="8">
        <f t="shared" ref="BM68:BM98" si="54">AU68</f>
        <v>23.03</v>
      </c>
      <c r="BN68" s="8">
        <f t="shared" ref="BN68:BN98" si="55">BC68</f>
        <v>27.07</v>
      </c>
      <c r="BO68" s="8">
        <f t="shared" ref="BO68:BO98" si="56">BJ68</f>
        <v>27.07</v>
      </c>
      <c r="BP68" s="182">
        <f t="shared" ref="BP68:BP98" si="57">BL68-BN68</f>
        <v>-4.0399999999999991</v>
      </c>
      <c r="BQ68" s="182">
        <f t="shared" ref="BQ68:BQ98" si="58">BM68-BO68</f>
        <v>-4.0399999999999991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310</v>
      </c>
      <c r="G69" s="16">
        <f>'[3]26'!G71</f>
        <v>420</v>
      </c>
      <c r="H69" s="17">
        <f t="shared" ref="H69:H98" si="59">SUM(B69:G69)</f>
        <v>1050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27.07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27.07</v>
      </c>
      <c r="AE69" s="8">
        <f t="shared" si="43"/>
        <v>27.07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27.07</v>
      </c>
      <c r="AL69" s="8">
        <f t="shared" si="35"/>
        <v>215.86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215.86</v>
      </c>
      <c r="AT69" s="8">
        <v>23.03</v>
      </c>
      <c r="AU69" s="8">
        <v>23.03</v>
      </c>
      <c r="AW69" s="218">
        <v>27.07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27.07</v>
      </c>
      <c r="BD69" s="218">
        <v>27.07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27.07</v>
      </c>
      <c r="BL69" s="8">
        <f t="shared" si="53"/>
        <v>23.03</v>
      </c>
      <c r="BM69" s="8">
        <f t="shared" si="54"/>
        <v>23.03</v>
      </c>
      <c r="BN69" s="8">
        <f t="shared" si="55"/>
        <v>27.07</v>
      </c>
      <c r="BO69" s="8">
        <f t="shared" si="56"/>
        <v>27.07</v>
      </c>
      <c r="BP69" s="182">
        <f t="shared" si="57"/>
        <v>-4.0399999999999991</v>
      </c>
      <c r="BQ69" s="182">
        <f t="shared" si="58"/>
        <v>-4.0399999999999991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310</v>
      </c>
      <c r="G70" s="16">
        <f>'[3]26'!G72</f>
        <v>420</v>
      </c>
      <c r="H70" s="17">
        <f t="shared" si="59"/>
        <v>1050</v>
      </c>
      <c r="I70" s="15">
        <f>'[3]26'!J72</f>
        <v>270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27.07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27.07</v>
      </c>
      <c r="AE70" s="8">
        <f t="shared" si="43"/>
        <v>27.07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27.07</v>
      </c>
      <c r="AL70" s="8">
        <f t="shared" si="35"/>
        <v>215.86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215.86</v>
      </c>
      <c r="AT70" s="8">
        <v>23.03</v>
      </c>
      <c r="AU70" s="8">
        <v>23.03</v>
      </c>
      <c r="AW70" s="218">
        <v>27.07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27.07</v>
      </c>
      <c r="BD70" s="218">
        <v>27.07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27.07</v>
      </c>
      <c r="BL70" s="8">
        <f t="shared" si="53"/>
        <v>23.03</v>
      </c>
      <c r="BM70" s="8">
        <f t="shared" si="54"/>
        <v>23.03</v>
      </c>
      <c r="BN70" s="8">
        <f t="shared" si="55"/>
        <v>27.07</v>
      </c>
      <c r="BO70" s="8">
        <f t="shared" si="56"/>
        <v>27.07</v>
      </c>
      <c r="BP70" s="182">
        <f t="shared" si="57"/>
        <v>-4.0399999999999991</v>
      </c>
      <c r="BQ70" s="182">
        <f t="shared" si="58"/>
        <v>-4.0399999999999991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310</v>
      </c>
      <c r="G71" s="16">
        <f>'[3]26'!G73</f>
        <v>420</v>
      </c>
      <c r="H71" s="17">
        <f t="shared" si="59"/>
        <v>1050</v>
      </c>
      <c r="I71" s="15">
        <f>'[3]26'!J73</f>
        <v>270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27.07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27.07</v>
      </c>
      <c r="AE71" s="8">
        <f t="shared" si="43"/>
        <v>27.07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27.07</v>
      </c>
      <c r="AL71" s="8">
        <f t="shared" si="35"/>
        <v>215.86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215.86</v>
      </c>
      <c r="AT71" s="8">
        <v>23.03</v>
      </c>
      <c r="AU71" s="8">
        <v>23.03</v>
      </c>
      <c r="AW71" s="218">
        <v>27.07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27.07</v>
      </c>
      <c r="BD71" s="218">
        <v>27.07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27.07</v>
      </c>
      <c r="BL71" s="8">
        <f t="shared" si="53"/>
        <v>23.03</v>
      </c>
      <c r="BM71" s="8">
        <f t="shared" si="54"/>
        <v>23.03</v>
      </c>
      <c r="BN71" s="8">
        <f t="shared" si="55"/>
        <v>27.07</v>
      </c>
      <c r="BO71" s="8">
        <f t="shared" si="56"/>
        <v>27.07</v>
      </c>
      <c r="BP71" s="182">
        <f t="shared" si="57"/>
        <v>-4.0399999999999991</v>
      </c>
      <c r="BQ71" s="182">
        <f t="shared" si="58"/>
        <v>-4.0399999999999991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310</v>
      </c>
      <c r="G72" s="16">
        <f>'[3]26'!G74</f>
        <v>420</v>
      </c>
      <c r="H72" s="17">
        <f t="shared" si="59"/>
        <v>1050</v>
      </c>
      <c r="I72" s="15">
        <f>'[3]26'!J74</f>
        <v>270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27.07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27.07</v>
      </c>
      <c r="AE72" s="8">
        <f t="shared" si="43"/>
        <v>27.07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27.07</v>
      </c>
      <c r="AL72" s="8">
        <f t="shared" si="35"/>
        <v>215.86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215.86</v>
      </c>
      <c r="AT72" s="8">
        <v>22.46</v>
      </c>
      <c r="AU72" s="8">
        <v>22.46</v>
      </c>
      <c r="AW72" s="218">
        <v>27.07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27.07</v>
      </c>
      <c r="BD72" s="218">
        <v>27.07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27.07</v>
      </c>
      <c r="BL72" s="8">
        <f t="shared" si="53"/>
        <v>22.46</v>
      </c>
      <c r="BM72" s="8">
        <f t="shared" si="54"/>
        <v>22.46</v>
      </c>
      <c r="BN72" s="8">
        <f t="shared" si="55"/>
        <v>27.07</v>
      </c>
      <c r="BO72" s="8">
        <f t="shared" si="56"/>
        <v>27.07</v>
      </c>
      <c r="BP72" s="182">
        <f t="shared" si="57"/>
        <v>-4.6099999999999994</v>
      </c>
      <c r="BQ72" s="182">
        <f t="shared" si="58"/>
        <v>-4.6099999999999994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310</v>
      </c>
      <c r="G73" s="16">
        <f>'[3]26'!G75</f>
        <v>420</v>
      </c>
      <c r="H73" s="17">
        <f t="shared" si="59"/>
        <v>1050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27.07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27.07</v>
      </c>
      <c r="AE73" s="8">
        <f t="shared" si="43"/>
        <v>27.07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27.07</v>
      </c>
      <c r="AL73" s="8">
        <f t="shared" si="35"/>
        <v>215.86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215.86</v>
      </c>
      <c r="AT73" s="8">
        <v>22.46</v>
      </c>
      <c r="AU73" s="8">
        <v>22.46</v>
      </c>
      <c r="AW73" s="218">
        <v>27.07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27.07</v>
      </c>
      <c r="BD73" s="218">
        <v>27.07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27.07</v>
      </c>
      <c r="BL73" s="8">
        <f t="shared" si="53"/>
        <v>22.46</v>
      </c>
      <c r="BM73" s="8">
        <f t="shared" si="54"/>
        <v>22.46</v>
      </c>
      <c r="BN73" s="8">
        <f t="shared" si="55"/>
        <v>27.07</v>
      </c>
      <c r="BO73" s="8">
        <f t="shared" si="56"/>
        <v>27.07</v>
      </c>
      <c r="BP73" s="182">
        <f t="shared" si="57"/>
        <v>-4.6099999999999994</v>
      </c>
      <c r="BQ73" s="182">
        <f t="shared" si="58"/>
        <v>-4.6099999999999994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310</v>
      </c>
      <c r="G74" s="16">
        <f>'[3]26'!G76</f>
        <v>420</v>
      </c>
      <c r="H74" s="17">
        <f t="shared" si="59"/>
        <v>1050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27.07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27.07</v>
      </c>
      <c r="AE74" s="8">
        <f t="shared" si="43"/>
        <v>27.07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27.07</v>
      </c>
      <c r="AL74" s="8">
        <f t="shared" si="35"/>
        <v>215.86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215.86</v>
      </c>
      <c r="AT74" s="8">
        <v>22.46</v>
      </c>
      <c r="AU74" s="8">
        <v>22.46</v>
      </c>
      <c r="AW74" s="218">
        <v>27.07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27.07</v>
      </c>
      <c r="BD74" s="218">
        <v>27.07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27.07</v>
      </c>
      <c r="BL74" s="8">
        <f t="shared" si="53"/>
        <v>22.46</v>
      </c>
      <c r="BM74" s="8">
        <f t="shared" si="54"/>
        <v>22.46</v>
      </c>
      <c r="BN74" s="8">
        <f t="shared" si="55"/>
        <v>27.07</v>
      </c>
      <c r="BO74" s="8">
        <f t="shared" si="56"/>
        <v>27.07</v>
      </c>
      <c r="BP74" s="182">
        <f t="shared" si="57"/>
        <v>-4.6099999999999994</v>
      </c>
      <c r="BQ74" s="182">
        <f t="shared" si="58"/>
        <v>-4.6099999999999994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310</v>
      </c>
      <c r="G75" s="16">
        <f>'[3]26'!G77</f>
        <v>430</v>
      </c>
      <c r="H75" s="17">
        <f t="shared" si="59"/>
        <v>1060</v>
      </c>
      <c r="I75" s="15">
        <f>'[3]26'!J77</f>
        <v>270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26.22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26.22</v>
      </c>
      <c r="AE75" s="8">
        <f t="shared" si="43"/>
        <v>26.22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26.22</v>
      </c>
      <c r="AL75" s="8">
        <f t="shared" si="35"/>
        <v>217.56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217.56</v>
      </c>
      <c r="AT75" s="8">
        <v>22.46</v>
      </c>
      <c r="AU75" s="8">
        <v>22.46</v>
      </c>
      <c r="AW75" s="218">
        <v>26.22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26.22</v>
      </c>
      <c r="BD75" s="218">
        <v>26.22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26.22</v>
      </c>
      <c r="BL75" s="8">
        <f t="shared" si="53"/>
        <v>22.46</v>
      </c>
      <c r="BM75" s="8">
        <f t="shared" si="54"/>
        <v>22.46</v>
      </c>
      <c r="BN75" s="8">
        <f t="shared" si="55"/>
        <v>26.22</v>
      </c>
      <c r="BO75" s="8">
        <f t="shared" si="56"/>
        <v>26.22</v>
      </c>
      <c r="BP75" s="182">
        <f t="shared" si="57"/>
        <v>-3.759999999999998</v>
      </c>
      <c r="BQ75" s="182">
        <f t="shared" si="58"/>
        <v>-3.759999999999998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310</v>
      </c>
      <c r="G76" s="16">
        <f>'[3]26'!G78</f>
        <v>430</v>
      </c>
      <c r="H76" s="17">
        <f t="shared" si="59"/>
        <v>1060</v>
      </c>
      <c r="I76" s="15">
        <f>'[3]26'!J78</f>
        <v>270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26.22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26.22</v>
      </c>
      <c r="AE76" s="8">
        <f t="shared" si="43"/>
        <v>26.22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26.22</v>
      </c>
      <c r="AL76" s="8">
        <f t="shared" si="35"/>
        <v>217.56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217.56</v>
      </c>
      <c r="AT76" s="8">
        <v>22.46</v>
      </c>
      <c r="AU76" s="8">
        <v>22.46</v>
      </c>
      <c r="AW76" s="218">
        <v>26.22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26.22</v>
      </c>
      <c r="BD76" s="218">
        <v>26.22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26.22</v>
      </c>
      <c r="BL76" s="8">
        <f t="shared" si="53"/>
        <v>22.46</v>
      </c>
      <c r="BM76" s="8">
        <f t="shared" si="54"/>
        <v>22.46</v>
      </c>
      <c r="BN76" s="8">
        <f t="shared" si="55"/>
        <v>26.22</v>
      </c>
      <c r="BO76" s="8">
        <f t="shared" si="56"/>
        <v>26.22</v>
      </c>
      <c r="BP76" s="182">
        <f t="shared" si="57"/>
        <v>-3.759999999999998</v>
      </c>
      <c r="BQ76" s="182">
        <f t="shared" si="58"/>
        <v>-3.759999999999998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310</v>
      </c>
      <c r="G77" s="16">
        <f>'[3]26'!G79</f>
        <v>430</v>
      </c>
      <c r="H77" s="17">
        <f t="shared" si="59"/>
        <v>1060</v>
      </c>
      <c r="I77" s="15">
        <f>'[3]26'!J79</f>
        <v>270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26.22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26.22</v>
      </c>
      <c r="AE77" s="8">
        <f t="shared" si="43"/>
        <v>26.22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26.22</v>
      </c>
      <c r="AL77" s="8">
        <f t="shared" si="35"/>
        <v>217.56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217.56</v>
      </c>
      <c r="AT77" s="8">
        <v>22.46</v>
      </c>
      <c r="AU77" s="8">
        <v>22.46</v>
      </c>
      <c r="AW77" s="218">
        <v>26.22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26.22</v>
      </c>
      <c r="BD77" s="218">
        <v>26.22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26.22</v>
      </c>
      <c r="BL77" s="8">
        <f t="shared" si="53"/>
        <v>22.46</v>
      </c>
      <c r="BM77" s="8">
        <f t="shared" si="54"/>
        <v>22.46</v>
      </c>
      <c r="BN77" s="8">
        <f t="shared" si="55"/>
        <v>26.22</v>
      </c>
      <c r="BO77" s="8">
        <f t="shared" si="56"/>
        <v>26.22</v>
      </c>
      <c r="BP77" s="182">
        <f t="shared" si="57"/>
        <v>-3.759999999999998</v>
      </c>
      <c r="BQ77" s="182">
        <f t="shared" si="58"/>
        <v>-3.759999999999998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310</v>
      </c>
      <c r="G78" s="16">
        <f>'[3]26'!G80</f>
        <v>430</v>
      </c>
      <c r="H78" s="17">
        <f t="shared" si="59"/>
        <v>1060</v>
      </c>
      <c r="I78" s="15">
        <f>'[3]26'!J80</f>
        <v>270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26.22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26.22</v>
      </c>
      <c r="AE78" s="8">
        <f t="shared" si="43"/>
        <v>26.22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26.22</v>
      </c>
      <c r="AL78" s="8">
        <f t="shared" si="35"/>
        <v>217.56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217.56</v>
      </c>
      <c r="AT78" s="8">
        <v>22.46</v>
      </c>
      <c r="AU78" s="8">
        <v>22.46</v>
      </c>
      <c r="AW78" s="218">
        <v>26.22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26.22</v>
      </c>
      <c r="BD78" s="218">
        <v>26.22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26.22</v>
      </c>
      <c r="BL78" s="8">
        <f t="shared" si="53"/>
        <v>22.46</v>
      </c>
      <c r="BM78" s="8">
        <f t="shared" si="54"/>
        <v>22.46</v>
      </c>
      <c r="BN78" s="8">
        <f t="shared" si="55"/>
        <v>26.22</v>
      </c>
      <c r="BO78" s="8">
        <f t="shared" si="56"/>
        <v>26.22</v>
      </c>
      <c r="BP78" s="182">
        <f t="shared" si="57"/>
        <v>-3.759999999999998</v>
      </c>
      <c r="BQ78" s="182">
        <f t="shared" si="58"/>
        <v>-3.759999999999998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310</v>
      </c>
      <c r="G79" s="16">
        <f>'[3]26'!G81</f>
        <v>430</v>
      </c>
      <c r="H79" s="17">
        <f t="shared" si="59"/>
        <v>1060</v>
      </c>
      <c r="I79" s="15">
        <f>'[3]26'!J81</f>
        <v>270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23.88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23.88</v>
      </c>
      <c r="AE79" s="8">
        <f t="shared" si="43"/>
        <v>23.88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23.88</v>
      </c>
      <c r="AL79" s="8">
        <f t="shared" si="35"/>
        <v>222.24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222.24</v>
      </c>
      <c r="AT79" s="8">
        <v>22.46</v>
      </c>
      <c r="AU79" s="8">
        <v>22.46</v>
      </c>
      <c r="AW79" s="218">
        <v>23.88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23.88</v>
      </c>
      <c r="BD79" s="218">
        <v>23.88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23.88</v>
      </c>
      <c r="BL79" s="8">
        <f t="shared" si="53"/>
        <v>22.46</v>
      </c>
      <c r="BM79" s="8">
        <f t="shared" si="54"/>
        <v>22.46</v>
      </c>
      <c r="BN79" s="8">
        <f t="shared" si="55"/>
        <v>23.88</v>
      </c>
      <c r="BO79" s="8">
        <f t="shared" si="56"/>
        <v>23.88</v>
      </c>
      <c r="BP79" s="182">
        <f t="shared" si="57"/>
        <v>-1.4199999999999982</v>
      </c>
      <c r="BQ79" s="182">
        <f t="shared" si="58"/>
        <v>-1.4199999999999982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310</v>
      </c>
      <c r="G80" s="16">
        <f>'[3]26'!G82</f>
        <v>430</v>
      </c>
      <c r="H80" s="17">
        <f t="shared" si="59"/>
        <v>1060</v>
      </c>
      <c r="I80" s="15">
        <f>'[3]26'!J82</f>
        <v>270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23.88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23.88</v>
      </c>
      <c r="AE80" s="8">
        <f t="shared" si="43"/>
        <v>23.88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23.88</v>
      </c>
      <c r="AL80" s="8">
        <f t="shared" si="35"/>
        <v>222.24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222.24</v>
      </c>
      <c r="AT80" s="8">
        <v>22.9</v>
      </c>
      <c r="AU80" s="8">
        <v>22.9</v>
      </c>
      <c r="AW80" s="218">
        <v>23.88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23.88</v>
      </c>
      <c r="BD80" s="218">
        <v>23.88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23.88</v>
      </c>
      <c r="BL80" s="8">
        <f t="shared" si="53"/>
        <v>22.9</v>
      </c>
      <c r="BM80" s="8">
        <f t="shared" si="54"/>
        <v>22.9</v>
      </c>
      <c r="BN80" s="8">
        <f t="shared" si="55"/>
        <v>23.88</v>
      </c>
      <c r="BO80" s="8">
        <f t="shared" si="56"/>
        <v>23.88</v>
      </c>
      <c r="BP80" s="182">
        <f t="shared" si="57"/>
        <v>-0.98000000000000043</v>
      </c>
      <c r="BQ80" s="182">
        <f t="shared" si="58"/>
        <v>-0.98000000000000043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310</v>
      </c>
      <c r="G81" s="16">
        <f>'[3]26'!G83</f>
        <v>430</v>
      </c>
      <c r="H81" s="17">
        <f t="shared" si="59"/>
        <v>1060</v>
      </c>
      <c r="I81" s="15">
        <f>'[3]26'!J83</f>
        <v>270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23.88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23.88</v>
      </c>
      <c r="AE81" s="8">
        <f t="shared" si="43"/>
        <v>23.88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23.88</v>
      </c>
      <c r="AL81" s="8">
        <f t="shared" si="35"/>
        <v>222.24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222.24</v>
      </c>
      <c r="AT81" s="8">
        <v>22.9</v>
      </c>
      <c r="AU81" s="8">
        <v>22.9</v>
      </c>
      <c r="AW81" s="218">
        <v>23.88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23.88</v>
      </c>
      <c r="BD81" s="218">
        <v>23.88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23.88</v>
      </c>
      <c r="BL81" s="8">
        <f t="shared" si="53"/>
        <v>22.9</v>
      </c>
      <c r="BM81" s="8">
        <f t="shared" si="54"/>
        <v>22.9</v>
      </c>
      <c r="BN81" s="8">
        <f t="shared" si="55"/>
        <v>23.88</v>
      </c>
      <c r="BO81" s="8">
        <f t="shared" si="56"/>
        <v>23.88</v>
      </c>
      <c r="BP81" s="182">
        <f t="shared" si="57"/>
        <v>-0.98000000000000043</v>
      </c>
      <c r="BQ81" s="182">
        <f t="shared" si="58"/>
        <v>-0.98000000000000043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310</v>
      </c>
      <c r="G82" s="16">
        <f>'[3]26'!G84</f>
        <v>430</v>
      </c>
      <c r="H82" s="17">
        <f t="shared" si="59"/>
        <v>1060</v>
      </c>
      <c r="I82" s="15">
        <f>'[3]26'!J84</f>
        <v>270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23.88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23.88</v>
      </c>
      <c r="AE82" s="8">
        <f t="shared" si="43"/>
        <v>23.88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23.88</v>
      </c>
      <c r="AL82" s="8">
        <f t="shared" si="35"/>
        <v>222.24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222.24</v>
      </c>
      <c r="AT82" s="8">
        <v>22.9</v>
      </c>
      <c r="AU82" s="8">
        <v>22.9</v>
      </c>
      <c r="AW82" s="218">
        <v>23.88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23.88</v>
      </c>
      <c r="BD82" s="218">
        <v>23.88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23.88</v>
      </c>
      <c r="BL82" s="8">
        <f t="shared" si="53"/>
        <v>22.9</v>
      </c>
      <c r="BM82" s="8">
        <f t="shared" si="54"/>
        <v>22.9</v>
      </c>
      <c r="BN82" s="8">
        <f t="shared" si="55"/>
        <v>23.88</v>
      </c>
      <c r="BO82" s="8">
        <f t="shared" si="56"/>
        <v>23.88</v>
      </c>
      <c r="BP82" s="182">
        <f t="shared" si="57"/>
        <v>-0.98000000000000043</v>
      </c>
      <c r="BQ82" s="182">
        <f t="shared" si="58"/>
        <v>-0.98000000000000043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310</v>
      </c>
      <c r="G83" s="16">
        <f>'[3]26'!G85</f>
        <v>430</v>
      </c>
      <c r="H83" s="17">
        <f t="shared" si="59"/>
        <v>1060</v>
      </c>
      <c r="I83" s="15">
        <f>'[3]26'!J85</f>
        <v>270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23.29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23.29</v>
      </c>
      <c r="AE83" s="8">
        <f t="shared" si="43"/>
        <v>23.29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23.29</v>
      </c>
      <c r="AL83" s="8">
        <f t="shared" si="35"/>
        <v>223.42000000000002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223.42000000000002</v>
      </c>
      <c r="AT83" s="8">
        <v>22.9</v>
      </c>
      <c r="AU83" s="8">
        <v>22.9</v>
      </c>
      <c r="AW83" s="218">
        <v>23.29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23.29</v>
      </c>
      <c r="BD83" s="218">
        <v>23.29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23.29</v>
      </c>
      <c r="BL83" s="8">
        <f t="shared" si="53"/>
        <v>22.9</v>
      </c>
      <c r="BM83" s="8">
        <f t="shared" si="54"/>
        <v>22.9</v>
      </c>
      <c r="BN83" s="8">
        <f t="shared" si="55"/>
        <v>23.29</v>
      </c>
      <c r="BO83" s="8">
        <f t="shared" si="56"/>
        <v>23.29</v>
      </c>
      <c r="BP83" s="182">
        <f t="shared" si="57"/>
        <v>-0.39000000000000057</v>
      </c>
      <c r="BQ83" s="182">
        <f t="shared" si="58"/>
        <v>-0.39000000000000057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310</v>
      </c>
      <c r="G84" s="16">
        <f>'[3]26'!G86</f>
        <v>430</v>
      </c>
      <c r="H84" s="17">
        <f t="shared" si="59"/>
        <v>1060</v>
      </c>
      <c r="I84" s="15">
        <f>'[3]26'!J86</f>
        <v>270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23.29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23.29</v>
      </c>
      <c r="AE84" s="8">
        <f t="shared" si="43"/>
        <v>23.29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23.29</v>
      </c>
      <c r="AL84" s="8">
        <f t="shared" si="35"/>
        <v>223.42000000000002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223.42000000000002</v>
      </c>
      <c r="AT84" s="8">
        <v>22.9</v>
      </c>
      <c r="AU84" s="8">
        <v>22.9</v>
      </c>
      <c r="AW84" s="218">
        <v>23.29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23.29</v>
      </c>
      <c r="BD84" s="218">
        <v>23.29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23.29</v>
      </c>
      <c r="BL84" s="8">
        <f t="shared" si="53"/>
        <v>22.9</v>
      </c>
      <c r="BM84" s="8">
        <f t="shared" si="54"/>
        <v>22.9</v>
      </c>
      <c r="BN84" s="8">
        <f t="shared" si="55"/>
        <v>23.29</v>
      </c>
      <c r="BO84" s="8">
        <f t="shared" si="56"/>
        <v>23.29</v>
      </c>
      <c r="BP84" s="182">
        <f t="shared" si="57"/>
        <v>-0.39000000000000057</v>
      </c>
      <c r="BQ84" s="182">
        <f t="shared" si="58"/>
        <v>-0.39000000000000057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310</v>
      </c>
      <c r="G85" s="16">
        <f>'[3]26'!G87</f>
        <v>430</v>
      </c>
      <c r="H85" s="17">
        <f t="shared" si="59"/>
        <v>1060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23.29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23.29</v>
      </c>
      <c r="AE85" s="8">
        <f t="shared" si="43"/>
        <v>23.29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23.29</v>
      </c>
      <c r="AL85" s="8">
        <f t="shared" si="35"/>
        <v>223.42000000000002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223.42000000000002</v>
      </c>
      <c r="AT85" s="8">
        <v>22.9</v>
      </c>
      <c r="AU85" s="8">
        <v>22.9</v>
      </c>
      <c r="AW85" s="218">
        <v>23.29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23.29</v>
      </c>
      <c r="BD85" s="218">
        <v>23.29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23.29</v>
      </c>
      <c r="BL85" s="8">
        <f t="shared" si="53"/>
        <v>22.9</v>
      </c>
      <c r="BM85" s="8">
        <f t="shared" si="54"/>
        <v>22.9</v>
      </c>
      <c r="BN85" s="8">
        <f t="shared" si="55"/>
        <v>23.29</v>
      </c>
      <c r="BO85" s="8">
        <f t="shared" si="56"/>
        <v>23.29</v>
      </c>
      <c r="BP85" s="182">
        <f t="shared" si="57"/>
        <v>-0.39000000000000057</v>
      </c>
      <c r="BQ85" s="182">
        <f t="shared" si="58"/>
        <v>-0.39000000000000057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310</v>
      </c>
      <c r="G86" s="16">
        <f>'[3]26'!G88</f>
        <v>430</v>
      </c>
      <c r="H86" s="17">
        <f t="shared" si="59"/>
        <v>1060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23.29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23.29</v>
      </c>
      <c r="AE86" s="8">
        <f t="shared" si="43"/>
        <v>23.29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23.29</v>
      </c>
      <c r="AL86" s="8">
        <f t="shared" si="35"/>
        <v>223.42000000000002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223.42000000000002</v>
      </c>
      <c r="AT86" s="8">
        <v>22.9</v>
      </c>
      <c r="AU86" s="8">
        <v>22.9</v>
      </c>
      <c r="AW86" s="218">
        <v>23.29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23.29</v>
      </c>
      <c r="BD86" s="218">
        <v>23.29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23.29</v>
      </c>
      <c r="BL86" s="8">
        <f t="shared" si="53"/>
        <v>22.9</v>
      </c>
      <c r="BM86" s="8">
        <f t="shared" si="54"/>
        <v>22.9</v>
      </c>
      <c r="BN86" s="8">
        <f t="shared" si="55"/>
        <v>23.29</v>
      </c>
      <c r="BO86" s="8">
        <f t="shared" si="56"/>
        <v>23.29</v>
      </c>
      <c r="BP86" s="182">
        <f t="shared" si="57"/>
        <v>-0.39000000000000057</v>
      </c>
      <c r="BQ86" s="182">
        <f t="shared" si="58"/>
        <v>-0.39000000000000057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310</v>
      </c>
      <c r="G87" s="16">
        <f>'[3]26'!G89</f>
        <v>430</v>
      </c>
      <c r="H87" s="17">
        <f t="shared" si="59"/>
        <v>1060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23.29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23.29</v>
      </c>
      <c r="AE87" s="8">
        <f t="shared" si="43"/>
        <v>23.29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23.29</v>
      </c>
      <c r="AL87" s="8">
        <f t="shared" si="35"/>
        <v>223.42000000000002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223.42000000000002</v>
      </c>
      <c r="AT87" s="8">
        <v>22.9</v>
      </c>
      <c r="AU87" s="8">
        <v>22.9</v>
      </c>
      <c r="AW87" s="218">
        <v>23.29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23.29</v>
      </c>
      <c r="BD87" s="218">
        <v>23.29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23.29</v>
      </c>
      <c r="BL87" s="8">
        <f t="shared" si="53"/>
        <v>22.9</v>
      </c>
      <c r="BM87" s="8">
        <f t="shared" si="54"/>
        <v>22.9</v>
      </c>
      <c r="BN87" s="8">
        <f t="shared" si="55"/>
        <v>23.29</v>
      </c>
      <c r="BO87" s="8">
        <f t="shared" si="56"/>
        <v>23.29</v>
      </c>
      <c r="BP87" s="182">
        <f t="shared" si="57"/>
        <v>-0.39000000000000057</v>
      </c>
      <c r="BQ87" s="182">
        <f t="shared" si="58"/>
        <v>-0.39000000000000057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310</v>
      </c>
      <c r="G88" s="16">
        <f>'[3]26'!G90</f>
        <v>430</v>
      </c>
      <c r="H88" s="17">
        <f t="shared" si="59"/>
        <v>1060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23.29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23.29</v>
      </c>
      <c r="AE88" s="8">
        <f t="shared" si="43"/>
        <v>23.29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23.29</v>
      </c>
      <c r="AL88" s="8">
        <f t="shared" si="35"/>
        <v>223.42000000000002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223.42000000000002</v>
      </c>
      <c r="AW88" s="218">
        <v>23.29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23.29</v>
      </c>
      <c r="BD88" s="218">
        <v>23.29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23.29</v>
      </c>
      <c r="BL88" s="8">
        <f t="shared" si="53"/>
        <v>0</v>
      </c>
      <c r="BM88" s="8">
        <f t="shared" si="54"/>
        <v>0</v>
      </c>
      <c r="BN88" s="8">
        <f t="shared" si="55"/>
        <v>23.29</v>
      </c>
      <c r="BO88" s="8">
        <f t="shared" si="56"/>
        <v>23.29</v>
      </c>
      <c r="BP88" s="182">
        <f t="shared" si="57"/>
        <v>-23.29</v>
      </c>
      <c r="BQ88" s="182">
        <f t="shared" si="58"/>
        <v>-23.29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310</v>
      </c>
      <c r="G89" s="16">
        <f>'[3]26'!G91</f>
        <v>430</v>
      </c>
      <c r="H89" s="17">
        <f t="shared" si="59"/>
        <v>1060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23.29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23.29</v>
      </c>
      <c r="AE89" s="8">
        <f t="shared" si="43"/>
        <v>23.29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23.29</v>
      </c>
      <c r="AL89" s="8">
        <f t="shared" si="35"/>
        <v>223.42000000000002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223.42000000000002</v>
      </c>
      <c r="AW89" s="218">
        <v>23.29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23.29</v>
      </c>
      <c r="BD89" s="218">
        <v>23.29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23.29</v>
      </c>
      <c r="BL89" s="8">
        <f t="shared" si="53"/>
        <v>0</v>
      </c>
      <c r="BM89" s="8">
        <f t="shared" si="54"/>
        <v>0</v>
      </c>
      <c r="BN89" s="8">
        <f t="shared" si="55"/>
        <v>23.29</v>
      </c>
      <c r="BO89" s="8">
        <f t="shared" si="56"/>
        <v>23.29</v>
      </c>
      <c r="BP89" s="182">
        <f t="shared" si="57"/>
        <v>-23.29</v>
      </c>
      <c r="BQ89" s="182">
        <f t="shared" si="58"/>
        <v>-23.29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310</v>
      </c>
      <c r="G90" s="16">
        <f>'[3]26'!G92</f>
        <v>430</v>
      </c>
      <c r="H90" s="17">
        <f t="shared" si="59"/>
        <v>1060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23.29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23.29</v>
      </c>
      <c r="AE90" s="8">
        <f t="shared" si="43"/>
        <v>23.29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23.29</v>
      </c>
      <c r="AL90" s="8">
        <f t="shared" si="35"/>
        <v>223.42000000000002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223.42000000000002</v>
      </c>
      <c r="AW90" s="218">
        <v>23.29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23.29</v>
      </c>
      <c r="BD90" s="218">
        <v>23.29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23.29</v>
      </c>
      <c r="BL90" s="8">
        <f t="shared" si="53"/>
        <v>0</v>
      </c>
      <c r="BM90" s="8">
        <f t="shared" si="54"/>
        <v>0</v>
      </c>
      <c r="BN90" s="8">
        <f t="shared" si="55"/>
        <v>23.29</v>
      </c>
      <c r="BO90" s="8">
        <f t="shared" si="56"/>
        <v>23.29</v>
      </c>
      <c r="BP90" s="182">
        <f t="shared" si="57"/>
        <v>-23.29</v>
      </c>
      <c r="BQ90" s="182">
        <f t="shared" si="58"/>
        <v>-23.29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310</v>
      </c>
      <c r="G91" s="16">
        <f>'[3]26'!G93</f>
        <v>430</v>
      </c>
      <c r="H91" s="17">
        <f t="shared" si="59"/>
        <v>1060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23.74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23.74</v>
      </c>
      <c r="AE91" s="8">
        <f t="shared" si="43"/>
        <v>23.74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23.74</v>
      </c>
      <c r="AL91" s="8">
        <f t="shared" si="35"/>
        <v>222.51999999999998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222.51999999999998</v>
      </c>
      <c r="AW91" s="218">
        <v>23.74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23.74</v>
      </c>
      <c r="BD91" s="218">
        <v>23.74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23.74</v>
      </c>
      <c r="BL91" s="8">
        <f t="shared" si="53"/>
        <v>0</v>
      </c>
      <c r="BM91" s="8">
        <f t="shared" si="54"/>
        <v>0</v>
      </c>
      <c r="BN91" s="8">
        <f t="shared" si="55"/>
        <v>23.74</v>
      </c>
      <c r="BO91" s="8">
        <f t="shared" si="56"/>
        <v>23.74</v>
      </c>
      <c r="BP91" s="182">
        <f t="shared" si="57"/>
        <v>-23.74</v>
      </c>
      <c r="BQ91" s="182">
        <f t="shared" si="58"/>
        <v>-23.74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310</v>
      </c>
      <c r="G92" s="16">
        <f>'[3]26'!G94</f>
        <v>430</v>
      </c>
      <c r="H92" s="17">
        <f t="shared" si="59"/>
        <v>1060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23.74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23.74</v>
      </c>
      <c r="AE92" s="8">
        <f t="shared" si="43"/>
        <v>23.74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23.74</v>
      </c>
      <c r="AL92" s="8">
        <f t="shared" si="35"/>
        <v>222.51999999999998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222.51999999999998</v>
      </c>
      <c r="AW92" s="218">
        <v>23.74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23.74</v>
      </c>
      <c r="BD92" s="218">
        <v>23.74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23.74</v>
      </c>
      <c r="BL92" s="8">
        <f t="shared" si="53"/>
        <v>0</v>
      </c>
      <c r="BM92" s="8">
        <f t="shared" si="54"/>
        <v>0</v>
      </c>
      <c r="BN92" s="8">
        <f t="shared" si="55"/>
        <v>23.74</v>
      </c>
      <c r="BO92" s="8">
        <f t="shared" si="56"/>
        <v>23.74</v>
      </c>
      <c r="BP92" s="182">
        <f t="shared" si="57"/>
        <v>-23.74</v>
      </c>
      <c r="BQ92" s="182">
        <f t="shared" si="58"/>
        <v>-23.74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310</v>
      </c>
      <c r="G93" s="16">
        <f>'[3]26'!G95</f>
        <v>430</v>
      </c>
      <c r="H93" s="17">
        <f t="shared" si="59"/>
        <v>1060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23.74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23.74</v>
      </c>
      <c r="AE93" s="8">
        <f t="shared" si="43"/>
        <v>23.74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23.74</v>
      </c>
      <c r="AL93" s="8">
        <f t="shared" si="35"/>
        <v>222.51999999999998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222.51999999999998</v>
      </c>
      <c r="AW93" s="218">
        <v>23.74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23.74</v>
      </c>
      <c r="BD93" s="218">
        <v>23.74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23.74</v>
      </c>
      <c r="BL93" s="8">
        <f t="shared" si="53"/>
        <v>0</v>
      </c>
      <c r="BM93" s="8">
        <f t="shared" si="54"/>
        <v>0</v>
      </c>
      <c r="BN93" s="8">
        <f t="shared" si="55"/>
        <v>23.74</v>
      </c>
      <c r="BO93" s="8">
        <f t="shared" si="56"/>
        <v>23.74</v>
      </c>
      <c r="BP93" s="182">
        <f t="shared" si="57"/>
        <v>-23.74</v>
      </c>
      <c r="BQ93" s="182">
        <f t="shared" si="58"/>
        <v>-23.74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310</v>
      </c>
      <c r="G94" s="16">
        <f>'[3]26'!G96</f>
        <v>430</v>
      </c>
      <c r="H94" s="17">
        <f t="shared" si="59"/>
        <v>1060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23.74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23.74</v>
      </c>
      <c r="AE94" s="8">
        <f t="shared" si="43"/>
        <v>23.74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23.74</v>
      </c>
      <c r="AL94" s="8">
        <f t="shared" si="35"/>
        <v>222.51999999999998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222.51999999999998</v>
      </c>
      <c r="AW94" s="218">
        <v>23.74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23.74</v>
      </c>
      <c r="BD94" s="218">
        <v>23.74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23.74</v>
      </c>
      <c r="BL94" s="8">
        <f t="shared" si="53"/>
        <v>0</v>
      </c>
      <c r="BM94" s="8">
        <f t="shared" si="54"/>
        <v>0</v>
      </c>
      <c r="BN94" s="8">
        <f t="shared" si="55"/>
        <v>23.74</v>
      </c>
      <c r="BO94" s="8">
        <f t="shared" si="56"/>
        <v>23.74</v>
      </c>
      <c r="BP94" s="182">
        <f t="shared" si="57"/>
        <v>-23.74</v>
      </c>
      <c r="BQ94" s="182">
        <f t="shared" si="58"/>
        <v>-23.74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310</v>
      </c>
      <c r="G95" s="16">
        <f>'[3]26'!G97</f>
        <v>430</v>
      </c>
      <c r="H95" s="17">
        <f t="shared" si="59"/>
        <v>1060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23.74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23.74</v>
      </c>
      <c r="AE95" s="8">
        <f t="shared" si="43"/>
        <v>23.74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23.74</v>
      </c>
      <c r="AL95" s="8">
        <f t="shared" si="35"/>
        <v>222.51999999999998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222.51999999999998</v>
      </c>
      <c r="AW95" s="218">
        <v>23.74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23.74</v>
      </c>
      <c r="BD95" s="218">
        <v>23.74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23.74</v>
      </c>
      <c r="BL95" s="8">
        <f t="shared" si="53"/>
        <v>0</v>
      </c>
      <c r="BM95" s="8">
        <f t="shared" si="54"/>
        <v>0</v>
      </c>
      <c r="BN95" s="8">
        <f t="shared" si="55"/>
        <v>23.74</v>
      </c>
      <c r="BO95" s="8">
        <f t="shared" si="56"/>
        <v>23.74</v>
      </c>
      <c r="BP95" s="182">
        <f t="shared" si="57"/>
        <v>-23.74</v>
      </c>
      <c r="BQ95" s="182">
        <f t="shared" si="58"/>
        <v>-23.74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310</v>
      </c>
      <c r="G96" s="16">
        <f>'[3]26'!G98</f>
        <v>430</v>
      </c>
      <c r="H96" s="17">
        <f t="shared" si="59"/>
        <v>1060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23.74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23.74</v>
      </c>
      <c r="AE96" s="8">
        <f t="shared" si="43"/>
        <v>23.74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23.74</v>
      </c>
      <c r="AL96" s="8">
        <f t="shared" si="35"/>
        <v>222.51999999999998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222.51999999999998</v>
      </c>
      <c r="AW96" s="218">
        <v>23.74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23.74</v>
      </c>
      <c r="BD96" s="218">
        <v>23.74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23.74</v>
      </c>
      <c r="BL96" s="8">
        <f t="shared" si="53"/>
        <v>0</v>
      </c>
      <c r="BM96" s="8">
        <f t="shared" si="54"/>
        <v>0</v>
      </c>
      <c r="BN96" s="8">
        <f t="shared" si="55"/>
        <v>23.74</v>
      </c>
      <c r="BO96" s="8">
        <f t="shared" si="56"/>
        <v>23.74</v>
      </c>
      <c r="BP96" s="182">
        <f t="shared" si="57"/>
        <v>-23.74</v>
      </c>
      <c r="BQ96" s="182">
        <f t="shared" si="58"/>
        <v>-23.74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310</v>
      </c>
      <c r="G97" s="16">
        <f>'[3]26'!G99</f>
        <v>430</v>
      </c>
      <c r="H97" s="17">
        <f t="shared" si="59"/>
        <v>1060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23.74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23.74</v>
      </c>
      <c r="AE97" s="8">
        <f t="shared" si="43"/>
        <v>23.74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23.74</v>
      </c>
      <c r="AL97" s="8">
        <f t="shared" si="35"/>
        <v>222.51999999999998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222.51999999999998</v>
      </c>
      <c r="AW97" s="218">
        <v>23.74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23.74</v>
      </c>
      <c r="BD97" s="218">
        <v>23.74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23.74</v>
      </c>
      <c r="BL97" s="8">
        <f t="shared" si="53"/>
        <v>0</v>
      </c>
      <c r="BM97" s="8">
        <f t="shared" si="54"/>
        <v>0</v>
      </c>
      <c r="BN97" s="8">
        <f t="shared" si="55"/>
        <v>23.74</v>
      </c>
      <c r="BO97" s="8">
        <f t="shared" si="56"/>
        <v>23.74</v>
      </c>
      <c r="BP97" s="182">
        <f t="shared" si="57"/>
        <v>-23.74</v>
      </c>
      <c r="BQ97" s="182">
        <f t="shared" si="58"/>
        <v>-23.74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310</v>
      </c>
      <c r="G98" s="16">
        <f>'[3]26'!G100</f>
        <v>430</v>
      </c>
      <c r="H98" s="17">
        <f t="shared" si="59"/>
        <v>1060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23.74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23.74</v>
      </c>
      <c r="AE98" s="8">
        <f t="shared" si="43"/>
        <v>23.74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23.74</v>
      </c>
      <c r="AL98" s="8">
        <f t="shared" si="35"/>
        <v>222.51999999999998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222.51999999999998</v>
      </c>
      <c r="AW98" s="218">
        <v>23.74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23.74</v>
      </c>
      <c r="BD98" s="218">
        <v>23.74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23.74</v>
      </c>
      <c r="BL98" s="8">
        <f t="shared" si="53"/>
        <v>0</v>
      </c>
      <c r="BM98" s="8">
        <f t="shared" si="54"/>
        <v>0</v>
      </c>
      <c r="BN98" s="8">
        <f t="shared" si="55"/>
        <v>23.74</v>
      </c>
      <c r="BO98" s="8">
        <f t="shared" si="56"/>
        <v>23.74</v>
      </c>
      <c r="BP98" s="182">
        <f t="shared" si="57"/>
        <v>-23.74</v>
      </c>
      <c r="BQ98" s="182">
        <f t="shared" si="58"/>
        <v>-23.74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6.4841347499999999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6.4841347499999999</v>
      </c>
      <c r="P99" s="15">
        <f t="shared" si="62"/>
        <v>2.4E-2</v>
      </c>
      <c r="Q99" s="15">
        <f t="shared" si="62"/>
        <v>6.4841347499999999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6.4841347499999999</v>
      </c>
      <c r="X99" s="15">
        <f t="shared" si="62"/>
        <v>0.62976499999999946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0.62976499999999946</v>
      </c>
      <c r="AE99" s="15">
        <f t="shared" si="62"/>
        <v>0.67088999999999932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0.67088999999999932</v>
      </c>
      <c r="AL99" s="15">
        <f t="shared" si="62"/>
        <v>5.1834797500000045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5.1834797500000045</v>
      </c>
      <c r="AS99" s="15">
        <f t="shared" si="62"/>
        <v>0</v>
      </c>
      <c r="AT99" s="15">
        <f t="shared" si="62"/>
        <v>0.5332549999999997</v>
      </c>
      <c r="AU99" s="15">
        <f t="shared" si="62"/>
        <v>0.5635049999999997</v>
      </c>
      <c r="AV99" s="15">
        <f t="shared" si="62"/>
        <v>0</v>
      </c>
      <c r="AW99" s="15">
        <f t="shared" si="62"/>
        <v>0.62976499999999946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0.62976499999999946</v>
      </c>
      <c r="BD99" s="15">
        <f t="shared" si="62"/>
        <v>0.67088999999999932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0.67088999999999932</v>
      </c>
      <c r="BK99" s="15"/>
      <c r="BL99" s="15">
        <f t="shared" si="63"/>
        <v>0.5332549999999997</v>
      </c>
      <c r="BM99" s="15">
        <f t="shared" si="63"/>
        <v>0.5635049999999997</v>
      </c>
      <c r="BN99" s="15">
        <f t="shared" si="63"/>
        <v>0.62976499999999946</v>
      </c>
      <c r="BO99" s="15">
        <f t="shared" si="63"/>
        <v>0.67088999999999932</v>
      </c>
      <c r="BP99" s="15">
        <f t="shared" si="63"/>
        <v>-9.6509999999999985E-2</v>
      </c>
      <c r="BQ99" s="15">
        <f t="shared" si="63"/>
        <v>-0.10738499999999995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45042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45042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14.54</v>
      </c>
      <c r="J3">
        <f>BYPL_EOD!AC3+BYPL_EOD!AD3</f>
        <v>5</v>
      </c>
      <c r="K3">
        <f>MES_EOD!AC3+MES_EOD!AD3</f>
        <v>0</v>
      </c>
      <c r="L3">
        <f>NDMC_EOD!AC3+NDMC_EOD!AD3</f>
        <v>1.83</v>
      </c>
      <c r="M3">
        <f>TPDDL_EOD!AC3+TPDDL_EOD!AD3</f>
        <v>10.38</v>
      </c>
      <c r="N3">
        <f t="shared" ref="N3:N66" si="0">SUM(I3:M3)</f>
        <v>31.75</v>
      </c>
      <c r="O3" s="154">
        <f t="shared" ref="O3:O66" si="1">G3-N3</f>
        <v>4.8500000000000014</v>
      </c>
      <c r="P3">
        <v>16.761070866141733</v>
      </c>
      <c r="Q3">
        <v>5.7637795275590555</v>
      </c>
      <c r="R3">
        <v>0</v>
      </c>
      <c r="S3">
        <v>2.1095433070866143</v>
      </c>
      <c r="T3">
        <v>11.965606299212599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14.54</v>
      </c>
      <c r="J4">
        <f>BYPL_EOD!AC4+BYPL_EOD!AD4</f>
        <v>5</v>
      </c>
      <c r="K4">
        <f>MES_EOD!AC4+MES_EOD!AD4</f>
        <v>0</v>
      </c>
      <c r="L4">
        <f>NDMC_EOD!AC4+NDMC_EOD!AD4</f>
        <v>1.83</v>
      </c>
      <c r="M4">
        <f>TPDDL_EOD!AC4+TPDDL_EOD!AD4</f>
        <v>10.38</v>
      </c>
      <c r="N4">
        <f t="shared" si="0"/>
        <v>31.75</v>
      </c>
      <c r="O4" s="154">
        <f t="shared" si="1"/>
        <v>4.8500000000000014</v>
      </c>
      <c r="P4">
        <v>16.761070866141733</v>
      </c>
      <c r="Q4">
        <v>5.7637795275590555</v>
      </c>
      <c r="R4">
        <v>0</v>
      </c>
      <c r="S4">
        <v>2.1095433070866143</v>
      </c>
      <c r="T4">
        <v>11.965606299212599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14.54</v>
      </c>
      <c r="J5">
        <f>BYPL_EOD!AC5+BYPL_EOD!AD5</f>
        <v>5</v>
      </c>
      <c r="K5">
        <f>MES_EOD!AC5+MES_EOD!AD5</f>
        <v>0</v>
      </c>
      <c r="L5">
        <f>NDMC_EOD!AC5+NDMC_EOD!AD5</f>
        <v>1.83</v>
      </c>
      <c r="M5">
        <f>TPDDL_EOD!AC5+TPDDL_EOD!AD5</f>
        <v>10.38</v>
      </c>
      <c r="N5">
        <f t="shared" si="0"/>
        <v>31.75</v>
      </c>
      <c r="O5" s="154">
        <f t="shared" si="1"/>
        <v>4.8500000000000014</v>
      </c>
      <c r="P5">
        <v>16.761070866141733</v>
      </c>
      <c r="Q5">
        <v>5.7637795275590555</v>
      </c>
      <c r="R5">
        <v>0</v>
      </c>
      <c r="S5">
        <v>2.1095433070866143</v>
      </c>
      <c r="T5">
        <v>11.965606299212599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14.54</v>
      </c>
      <c r="J6">
        <f>BYPL_EOD!AC6+BYPL_EOD!AD6</f>
        <v>5</v>
      </c>
      <c r="K6">
        <f>MES_EOD!AC6+MES_EOD!AD6</f>
        <v>0</v>
      </c>
      <c r="L6">
        <f>NDMC_EOD!AC6+NDMC_EOD!AD6</f>
        <v>1.83</v>
      </c>
      <c r="M6">
        <f>TPDDL_EOD!AC6+TPDDL_EOD!AD6</f>
        <v>10.38</v>
      </c>
      <c r="N6">
        <f t="shared" si="0"/>
        <v>31.75</v>
      </c>
      <c r="O6" s="154">
        <f t="shared" si="1"/>
        <v>4.8500000000000014</v>
      </c>
      <c r="P6">
        <v>16.761070866141733</v>
      </c>
      <c r="Q6">
        <v>5.7637795275590555</v>
      </c>
      <c r="R6">
        <v>0</v>
      </c>
      <c r="S6">
        <v>2.1095433070866143</v>
      </c>
      <c r="T6">
        <v>11.965606299212599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14.54</v>
      </c>
      <c r="J7">
        <f>BYPL_EOD!AC7+BYPL_EOD!AD7</f>
        <v>5</v>
      </c>
      <c r="K7">
        <f>MES_EOD!AC7+MES_EOD!AD7</f>
        <v>0</v>
      </c>
      <c r="L7">
        <f>NDMC_EOD!AC7+NDMC_EOD!AD7</f>
        <v>1.83</v>
      </c>
      <c r="M7">
        <f>TPDDL_EOD!AC7+TPDDL_EOD!AD7</f>
        <v>10.38</v>
      </c>
      <c r="N7">
        <f t="shared" si="0"/>
        <v>31.75</v>
      </c>
      <c r="O7" s="154">
        <f t="shared" si="1"/>
        <v>4.8500000000000014</v>
      </c>
      <c r="P7">
        <v>16.761070866141733</v>
      </c>
      <c r="Q7">
        <v>5.7637795275590555</v>
      </c>
      <c r="R7">
        <v>0</v>
      </c>
      <c r="S7">
        <v>2.1095433070866143</v>
      </c>
      <c r="T7">
        <v>11.965606299212599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14.54</v>
      </c>
      <c r="J8">
        <f>BYPL_EOD!AC8+BYPL_EOD!AD8</f>
        <v>5</v>
      </c>
      <c r="K8">
        <f>MES_EOD!AC8+MES_EOD!AD8</f>
        <v>0</v>
      </c>
      <c r="L8">
        <f>NDMC_EOD!AC8+NDMC_EOD!AD8</f>
        <v>1.83</v>
      </c>
      <c r="M8">
        <f>TPDDL_EOD!AC8+TPDDL_EOD!AD8</f>
        <v>10.38</v>
      </c>
      <c r="N8">
        <f t="shared" si="0"/>
        <v>31.75</v>
      </c>
      <c r="O8" s="154">
        <f t="shared" si="1"/>
        <v>4.8500000000000014</v>
      </c>
      <c r="P8">
        <v>16.761070866141733</v>
      </c>
      <c r="Q8">
        <v>5.7637795275590555</v>
      </c>
      <c r="R8">
        <v>0</v>
      </c>
      <c r="S8">
        <v>2.1095433070866143</v>
      </c>
      <c r="T8">
        <v>11.965606299212599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14.54</v>
      </c>
      <c r="J9">
        <f>BYPL_EOD!AC9+BYPL_EOD!AD9</f>
        <v>5</v>
      </c>
      <c r="K9">
        <f>MES_EOD!AC9+MES_EOD!AD9</f>
        <v>0</v>
      </c>
      <c r="L9">
        <f>NDMC_EOD!AC9+NDMC_EOD!AD9</f>
        <v>1.83</v>
      </c>
      <c r="M9">
        <f>TPDDL_EOD!AC9+TPDDL_EOD!AD9</f>
        <v>10.38</v>
      </c>
      <c r="N9">
        <f t="shared" si="0"/>
        <v>31.75</v>
      </c>
      <c r="O9" s="154">
        <f t="shared" si="1"/>
        <v>4.8500000000000014</v>
      </c>
      <c r="P9">
        <v>16.761070866141733</v>
      </c>
      <c r="Q9">
        <v>5.7637795275590555</v>
      </c>
      <c r="R9">
        <v>0</v>
      </c>
      <c r="S9">
        <v>2.1095433070866143</v>
      </c>
      <c r="T9">
        <v>11.965606299212599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14.54</v>
      </c>
      <c r="J10">
        <f>BYPL_EOD!AC10+BYPL_EOD!AD10</f>
        <v>5</v>
      </c>
      <c r="K10">
        <f>MES_EOD!AC10+MES_EOD!AD10</f>
        <v>0</v>
      </c>
      <c r="L10">
        <f>NDMC_EOD!AC10+NDMC_EOD!AD10</f>
        <v>1.83</v>
      </c>
      <c r="M10">
        <f>TPDDL_EOD!AC10+TPDDL_EOD!AD10</f>
        <v>10.38</v>
      </c>
      <c r="N10">
        <f t="shared" si="0"/>
        <v>31.75</v>
      </c>
      <c r="O10" s="154">
        <f t="shared" si="1"/>
        <v>4.8500000000000014</v>
      </c>
      <c r="P10">
        <v>16.761070866141733</v>
      </c>
      <c r="Q10">
        <v>5.7637795275590555</v>
      </c>
      <c r="R10">
        <v>0</v>
      </c>
      <c r="S10">
        <v>2.1095433070866143</v>
      </c>
      <c r="T10">
        <v>11.965606299212599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14.54</v>
      </c>
      <c r="J11">
        <f>BYPL_EOD!AC11+BYPL_EOD!AD11</f>
        <v>5</v>
      </c>
      <c r="K11">
        <f>MES_EOD!AC11+MES_EOD!AD11</f>
        <v>0</v>
      </c>
      <c r="L11">
        <f>NDMC_EOD!AC11+NDMC_EOD!AD11</f>
        <v>1.83</v>
      </c>
      <c r="M11">
        <f>TPDDL_EOD!AC11+TPDDL_EOD!AD11</f>
        <v>10.38</v>
      </c>
      <c r="N11">
        <f t="shared" si="0"/>
        <v>31.75</v>
      </c>
      <c r="O11" s="154">
        <f t="shared" si="1"/>
        <v>4.8500000000000014</v>
      </c>
      <c r="P11">
        <v>16.761070866141733</v>
      </c>
      <c r="Q11">
        <v>5.7637795275590555</v>
      </c>
      <c r="R11">
        <v>0</v>
      </c>
      <c r="S11">
        <v>2.1095433070866143</v>
      </c>
      <c r="T11">
        <v>11.965606299212599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14.54</v>
      </c>
      <c r="J12">
        <f>BYPL_EOD!AC12+BYPL_EOD!AD12</f>
        <v>5</v>
      </c>
      <c r="K12">
        <f>MES_EOD!AC12+MES_EOD!AD12</f>
        <v>0</v>
      </c>
      <c r="L12">
        <f>NDMC_EOD!AC12+NDMC_EOD!AD12</f>
        <v>1.83</v>
      </c>
      <c r="M12">
        <f>TPDDL_EOD!AC12+TPDDL_EOD!AD12</f>
        <v>10.38</v>
      </c>
      <c r="N12">
        <f t="shared" si="0"/>
        <v>31.75</v>
      </c>
      <c r="O12" s="154">
        <f t="shared" si="1"/>
        <v>4.8500000000000014</v>
      </c>
      <c r="P12">
        <v>16.761070866141733</v>
      </c>
      <c r="Q12">
        <v>5.7637795275590555</v>
      </c>
      <c r="R12">
        <v>0</v>
      </c>
      <c r="S12">
        <v>2.1095433070866143</v>
      </c>
      <c r="T12">
        <v>11.965606299212599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14.54</v>
      </c>
      <c r="J13">
        <f>BYPL_EOD!AC13+BYPL_EOD!AD13</f>
        <v>5</v>
      </c>
      <c r="K13">
        <f>MES_EOD!AC13+MES_EOD!AD13</f>
        <v>0</v>
      </c>
      <c r="L13">
        <f>NDMC_EOD!AC13+NDMC_EOD!AD13</f>
        <v>1.83</v>
      </c>
      <c r="M13">
        <f>TPDDL_EOD!AC13+TPDDL_EOD!AD13</f>
        <v>10.38</v>
      </c>
      <c r="N13">
        <f t="shared" si="0"/>
        <v>31.75</v>
      </c>
      <c r="O13" s="154">
        <f t="shared" si="1"/>
        <v>4.8500000000000014</v>
      </c>
      <c r="P13">
        <v>16.761070866141733</v>
      </c>
      <c r="Q13">
        <v>5.7637795275590555</v>
      </c>
      <c r="R13">
        <v>0</v>
      </c>
      <c r="S13">
        <v>2.1095433070866143</v>
      </c>
      <c r="T13">
        <v>11.965606299212599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14.54</v>
      </c>
      <c r="J14">
        <f>BYPL_EOD!AC14+BYPL_EOD!AD14</f>
        <v>5</v>
      </c>
      <c r="K14">
        <f>MES_EOD!AC14+MES_EOD!AD14</f>
        <v>0</v>
      </c>
      <c r="L14">
        <f>NDMC_EOD!AC14+NDMC_EOD!AD14</f>
        <v>1.88</v>
      </c>
      <c r="M14">
        <f>TPDDL_EOD!AC14+TPDDL_EOD!AD14</f>
        <v>10.38</v>
      </c>
      <c r="N14">
        <f t="shared" si="0"/>
        <v>31.799999999999997</v>
      </c>
      <c r="O14" s="154">
        <f t="shared" si="1"/>
        <v>4.8000000000000043</v>
      </c>
      <c r="P14">
        <v>16.734716981132078</v>
      </c>
      <c r="Q14">
        <v>5.7547169811320762</v>
      </c>
      <c r="R14">
        <v>0</v>
      </c>
      <c r="S14">
        <v>2.1637735849056607</v>
      </c>
      <c r="T14">
        <v>11.946792452830191</v>
      </c>
      <c r="U14" s="156">
        <f t="shared" si="2"/>
        <v>36.600000000000009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14.54</v>
      </c>
      <c r="J15">
        <f>BYPL_EOD!AC15+BYPL_EOD!AD15</f>
        <v>5</v>
      </c>
      <c r="K15">
        <f>MES_EOD!AC15+MES_EOD!AD15</f>
        <v>0</v>
      </c>
      <c r="L15">
        <f>NDMC_EOD!AC15+NDMC_EOD!AD15</f>
        <v>1.88</v>
      </c>
      <c r="M15">
        <f>TPDDL_EOD!AC15+TPDDL_EOD!AD15</f>
        <v>10.38</v>
      </c>
      <c r="N15">
        <f t="shared" si="0"/>
        <v>31.799999999999997</v>
      </c>
      <c r="O15" s="154">
        <f t="shared" si="1"/>
        <v>4.8000000000000043</v>
      </c>
      <c r="P15">
        <v>16.734716981132078</v>
      </c>
      <c r="Q15">
        <v>5.7547169811320762</v>
      </c>
      <c r="R15">
        <v>0</v>
      </c>
      <c r="S15">
        <v>2.1637735849056607</v>
      </c>
      <c r="T15">
        <v>11.946792452830191</v>
      </c>
      <c r="U15" s="156">
        <f t="shared" si="2"/>
        <v>36.600000000000009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14.54</v>
      </c>
      <c r="J16">
        <f>BYPL_EOD!AC16+BYPL_EOD!AD16</f>
        <v>5</v>
      </c>
      <c r="K16">
        <f>MES_EOD!AC16+MES_EOD!AD16</f>
        <v>0</v>
      </c>
      <c r="L16">
        <f>NDMC_EOD!AC16+NDMC_EOD!AD16</f>
        <v>1.88</v>
      </c>
      <c r="M16">
        <f>TPDDL_EOD!AC16+TPDDL_EOD!AD16</f>
        <v>10.38</v>
      </c>
      <c r="N16">
        <f t="shared" si="0"/>
        <v>31.799999999999997</v>
      </c>
      <c r="O16" s="154">
        <f t="shared" si="1"/>
        <v>4.8000000000000043</v>
      </c>
      <c r="P16">
        <v>16.734716981132078</v>
      </c>
      <c r="Q16">
        <v>5.7547169811320762</v>
      </c>
      <c r="R16">
        <v>0</v>
      </c>
      <c r="S16">
        <v>2.1637735849056607</v>
      </c>
      <c r="T16">
        <v>11.946792452830191</v>
      </c>
      <c r="U16" s="156">
        <f t="shared" si="2"/>
        <v>36.600000000000009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14.54</v>
      </c>
      <c r="J17">
        <f>BYPL_EOD!AC17+BYPL_EOD!AD17</f>
        <v>5</v>
      </c>
      <c r="K17">
        <f>MES_EOD!AC17+MES_EOD!AD17</f>
        <v>0</v>
      </c>
      <c r="L17">
        <f>NDMC_EOD!AC17+NDMC_EOD!AD17</f>
        <v>1.88</v>
      </c>
      <c r="M17">
        <f>TPDDL_EOD!AC17+TPDDL_EOD!AD17</f>
        <v>10.38</v>
      </c>
      <c r="N17">
        <f t="shared" si="0"/>
        <v>31.799999999999997</v>
      </c>
      <c r="O17" s="154">
        <f t="shared" si="1"/>
        <v>4.8000000000000043</v>
      </c>
      <c r="P17">
        <v>16.734716981132078</v>
      </c>
      <c r="Q17">
        <v>5.7547169811320762</v>
      </c>
      <c r="R17">
        <v>0</v>
      </c>
      <c r="S17">
        <v>2.1637735849056607</v>
      </c>
      <c r="T17">
        <v>11.946792452830191</v>
      </c>
      <c r="U17" s="156">
        <f t="shared" si="2"/>
        <v>36.600000000000009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14.54</v>
      </c>
      <c r="J18">
        <f>BYPL_EOD!AC18+BYPL_EOD!AD18</f>
        <v>5</v>
      </c>
      <c r="K18">
        <f>MES_EOD!AC18+MES_EOD!AD18</f>
        <v>0</v>
      </c>
      <c r="L18">
        <f>NDMC_EOD!AC18+NDMC_EOD!AD18</f>
        <v>1.88</v>
      </c>
      <c r="M18">
        <f>TPDDL_EOD!AC18+TPDDL_EOD!AD18</f>
        <v>10.38</v>
      </c>
      <c r="N18">
        <f t="shared" si="0"/>
        <v>31.799999999999997</v>
      </c>
      <c r="O18" s="154">
        <f t="shared" si="1"/>
        <v>4.8000000000000043</v>
      </c>
      <c r="P18">
        <v>16.734716981132078</v>
      </c>
      <c r="Q18">
        <v>5.7547169811320762</v>
      </c>
      <c r="R18">
        <v>0</v>
      </c>
      <c r="S18">
        <v>2.1637735849056607</v>
      </c>
      <c r="T18">
        <v>11.946792452830191</v>
      </c>
      <c r="U18" s="156">
        <f t="shared" si="2"/>
        <v>36.600000000000009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14.54</v>
      </c>
      <c r="J19">
        <f>BYPL_EOD!AC19+BYPL_EOD!AD19</f>
        <v>5</v>
      </c>
      <c r="K19">
        <f>MES_EOD!AC19+MES_EOD!AD19</f>
        <v>0</v>
      </c>
      <c r="L19">
        <f>NDMC_EOD!AC19+NDMC_EOD!AD19</f>
        <v>1.88</v>
      </c>
      <c r="M19">
        <f>TPDDL_EOD!AC19+TPDDL_EOD!AD19</f>
        <v>10.38</v>
      </c>
      <c r="N19">
        <f t="shared" si="0"/>
        <v>31.799999999999997</v>
      </c>
      <c r="O19" s="154">
        <f t="shared" si="1"/>
        <v>4.8000000000000043</v>
      </c>
      <c r="P19">
        <v>16.734716981132078</v>
      </c>
      <c r="Q19">
        <v>5.7547169811320762</v>
      </c>
      <c r="R19">
        <v>0</v>
      </c>
      <c r="S19">
        <v>2.1637735849056607</v>
      </c>
      <c r="T19">
        <v>11.946792452830191</v>
      </c>
      <c r="U19" s="156">
        <f t="shared" si="2"/>
        <v>36.600000000000009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14.54</v>
      </c>
      <c r="J20">
        <f>BYPL_EOD!AC20+BYPL_EOD!AD20</f>
        <v>5</v>
      </c>
      <c r="K20">
        <f>MES_EOD!AC20+MES_EOD!AD20</f>
        <v>0</v>
      </c>
      <c r="L20">
        <f>NDMC_EOD!AC20+NDMC_EOD!AD20</f>
        <v>1.88</v>
      </c>
      <c r="M20">
        <f>TPDDL_EOD!AC20+TPDDL_EOD!AD20</f>
        <v>10.38</v>
      </c>
      <c r="N20">
        <f t="shared" si="0"/>
        <v>31.799999999999997</v>
      </c>
      <c r="O20" s="154">
        <f t="shared" si="1"/>
        <v>4.8000000000000043</v>
      </c>
      <c r="P20">
        <v>16.734716981132078</v>
      </c>
      <c r="Q20">
        <v>5.7547169811320762</v>
      </c>
      <c r="R20">
        <v>0</v>
      </c>
      <c r="S20">
        <v>2.1637735849056607</v>
      </c>
      <c r="T20">
        <v>11.946792452830191</v>
      </c>
      <c r="U20" s="156">
        <f t="shared" si="2"/>
        <v>36.600000000000009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14.54</v>
      </c>
      <c r="J21">
        <f>BYPL_EOD!AC21+BYPL_EOD!AD21</f>
        <v>5</v>
      </c>
      <c r="K21">
        <f>MES_EOD!AC21+MES_EOD!AD21</f>
        <v>0</v>
      </c>
      <c r="L21">
        <f>NDMC_EOD!AC21+NDMC_EOD!AD21</f>
        <v>1.88</v>
      </c>
      <c r="M21">
        <f>TPDDL_EOD!AC21+TPDDL_EOD!AD21</f>
        <v>10.38</v>
      </c>
      <c r="N21">
        <f t="shared" si="0"/>
        <v>31.799999999999997</v>
      </c>
      <c r="O21" s="154">
        <f t="shared" si="1"/>
        <v>4.8000000000000043</v>
      </c>
      <c r="P21">
        <v>16.734716981132078</v>
      </c>
      <c r="Q21">
        <v>5.7547169811320762</v>
      </c>
      <c r="R21">
        <v>0</v>
      </c>
      <c r="S21">
        <v>2.1637735849056607</v>
      </c>
      <c r="T21">
        <v>11.946792452830191</v>
      </c>
      <c r="U21" s="156">
        <f t="shared" si="2"/>
        <v>36.600000000000009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14.54</v>
      </c>
      <c r="J22">
        <f>BYPL_EOD!AC22+BYPL_EOD!AD22</f>
        <v>5</v>
      </c>
      <c r="K22">
        <f>MES_EOD!AC22+MES_EOD!AD22</f>
        <v>0</v>
      </c>
      <c r="L22">
        <f>NDMC_EOD!AC22+NDMC_EOD!AD22</f>
        <v>1.88</v>
      </c>
      <c r="M22">
        <f>TPDDL_EOD!AC22+TPDDL_EOD!AD22</f>
        <v>10.38</v>
      </c>
      <c r="N22">
        <f t="shared" si="0"/>
        <v>31.799999999999997</v>
      </c>
      <c r="O22" s="154">
        <f t="shared" si="1"/>
        <v>4.8000000000000043</v>
      </c>
      <c r="P22">
        <v>16.734716981132078</v>
      </c>
      <c r="Q22">
        <v>5.7547169811320762</v>
      </c>
      <c r="R22">
        <v>0</v>
      </c>
      <c r="S22">
        <v>2.1637735849056607</v>
      </c>
      <c r="T22">
        <v>11.946792452830191</v>
      </c>
      <c r="U22" s="156">
        <f t="shared" si="2"/>
        <v>36.600000000000009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14.54</v>
      </c>
      <c r="J23">
        <f>BYPL_EOD!AC23+BYPL_EOD!AD23</f>
        <v>5</v>
      </c>
      <c r="K23">
        <f>MES_EOD!AC23+MES_EOD!AD23</f>
        <v>0</v>
      </c>
      <c r="L23">
        <f>NDMC_EOD!AC23+NDMC_EOD!AD23</f>
        <v>1.88</v>
      </c>
      <c r="M23">
        <f>TPDDL_EOD!AC23+TPDDL_EOD!AD23</f>
        <v>10.38</v>
      </c>
      <c r="N23">
        <f t="shared" si="0"/>
        <v>31.799999999999997</v>
      </c>
      <c r="O23" s="154">
        <f t="shared" si="1"/>
        <v>4.8000000000000043</v>
      </c>
      <c r="P23">
        <v>16.734716981132078</v>
      </c>
      <c r="Q23">
        <v>5.7547169811320762</v>
      </c>
      <c r="R23">
        <v>0</v>
      </c>
      <c r="S23">
        <v>2.1637735849056607</v>
      </c>
      <c r="T23">
        <v>11.946792452830191</v>
      </c>
      <c r="U23" s="156">
        <f t="shared" si="2"/>
        <v>36.600000000000009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14.54</v>
      </c>
      <c r="J24">
        <f>BYPL_EOD!AC24+BYPL_EOD!AD24</f>
        <v>5</v>
      </c>
      <c r="K24">
        <f>MES_EOD!AC24+MES_EOD!AD24</f>
        <v>0</v>
      </c>
      <c r="L24">
        <f>NDMC_EOD!AC24+NDMC_EOD!AD24</f>
        <v>1.88</v>
      </c>
      <c r="M24">
        <f>TPDDL_EOD!AC24+TPDDL_EOD!AD24</f>
        <v>10.38</v>
      </c>
      <c r="N24">
        <f t="shared" si="0"/>
        <v>31.799999999999997</v>
      </c>
      <c r="O24" s="154">
        <f t="shared" si="1"/>
        <v>4.8000000000000043</v>
      </c>
      <c r="P24">
        <v>16.734716981132078</v>
      </c>
      <c r="Q24">
        <v>5.7547169811320762</v>
      </c>
      <c r="R24">
        <v>0</v>
      </c>
      <c r="S24">
        <v>2.1637735849056607</v>
      </c>
      <c r="T24">
        <v>11.946792452830191</v>
      </c>
      <c r="U24" s="156">
        <f t="shared" si="2"/>
        <v>36.600000000000009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14.54</v>
      </c>
      <c r="J25">
        <f>BYPL_EOD!AC25+BYPL_EOD!AD25</f>
        <v>5</v>
      </c>
      <c r="K25">
        <f>MES_EOD!AC25+MES_EOD!AD25</f>
        <v>0</v>
      </c>
      <c r="L25">
        <f>NDMC_EOD!AC25+NDMC_EOD!AD25</f>
        <v>1.88</v>
      </c>
      <c r="M25">
        <f>TPDDL_EOD!AC25+TPDDL_EOD!AD25</f>
        <v>10.38</v>
      </c>
      <c r="N25">
        <f t="shared" si="0"/>
        <v>31.799999999999997</v>
      </c>
      <c r="O25" s="154">
        <f t="shared" si="1"/>
        <v>4.8000000000000043</v>
      </c>
      <c r="P25">
        <v>16.734716981132078</v>
      </c>
      <c r="Q25">
        <v>5.7547169811320762</v>
      </c>
      <c r="R25">
        <v>0</v>
      </c>
      <c r="S25">
        <v>2.1637735849056607</v>
      </c>
      <c r="T25">
        <v>11.946792452830191</v>
      </c>
      <c r="U25" s="156">
        <f t="shared" si="2"/>
        <v>36.600000000000009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14.54</v>
      </c>
      <c r="J26">
        <f>BYPL_EOD!AC26+BYPL_EOD!AD26</f>
        <v>5</v>
      </c>
      <c r="K26">
        <f>MES_EOD!AC26+MES_EOD!AD26</f>
        <v>0</v>
      </c>
      <c r="L26">
        <f>NDMC_EOD!AC26+NDMC_EOD!AD26</f>
        <v>1.88</v>
      </c>
      <c r="M26">
        <f>TPDDL_EOD!AC26+TPDDL_EOD!AD26</f>
        <v>10.38</v>
      </c>
      <c r="N26">
        <f t="shared" si="0"/>
        <v>31.799999999999997</v>
      </c>
      <c r="O26" s="154">
        <f t="shared" si="1"/>
        <v>4.8000000000000043</v>
      </c>
      <c r="P26">
        <v>16.734716981132078</v>
      </c>
      <c r="Q26">
        <v>5.7547169811320762</v>
      </c>
      <c r="R26">
        <v>0</v>
      </c>
      <c r="S26">
        <v>2.1637735849056607</v>
      </c>
      <c r="T26">
        <v>11.946792452830191</v>
      </c>
      <c r="U26" s="156">
        <f t="shared" si="2"/>
        <v>36.600000000000009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14.54</v>
      </c>
      <c r="J27">
        <f>BYPL_EOD!AC27+BYPL_EOD!AD27</f>
        <v>5</v>
      </c>
      <c r="K27">
        <f>MES_EOD!AC27+MES_EOD!AD27</f>
        <v>0</v>
      </c>
      <c r="L27">
        <f>NDMC_EOD!AC27+NDMC_EOD!AD27</f>
        <v>1.88</v>
      </c>
      <c r="M27">
        <f>TPDDL_EOD!AC27+TPDDL_EOD!AD27</f>
        <v>10.38</v>
      </c>
      <c r="N27">
        <f t="shared" si="0"/>
        <v>31.799999999999997</v>
      </c>
      <c r="O27" s="154">
        <f t="shared" si="1"/>
        <v>4.8000000000000043</v>
      </c>
      <c r="P27">
        <v>16.734716981132078</v>
      </c>
      <c r="Q27">
        <v>5.7547169811320762</v>
      </c>
      <c r="R27">
        <v>0</v>
      </c>
      <c r="S27">
        <v>2.1637735849056607</v>
      </c>
      <c r="T27">
        <v>11.946792452830191</v>
      </c>
      <c r="U27" s="156">
        <f t="shared" si="2"/>
        <v>36.600000000000009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14.54</v>
      </c>
      <c r="J28">
        <f>BYPL_EOD!AC28+BYPL_EOD!AD28</f>
        <v>5</v>
      </c>
      <c r="K28">
        <f>MES_EOD!AC28+MES_EOD!AD28</f>
        <v>0</v>
      </c>
      <c r="L28">
        <f>NDMC_EOD!AC28+NDMC_EOD!AD28</f>
        <v>1.88</v>
      </c>
      <c r="M28">
        <f>TPDDL_EOD!AC28+TPDDL_EOD!AD28</f>
        <v>10.38</v>
      </c>
      <c r="N28">
        <f t="shared" si="0"/>
        <v>31.799999999999997</v>
      </c>
      <c r="O28" s="154">
        <f t="shared" si="1"/>
        <v>4.8000000000000043</v>
      </c>
      <c r="P28">
        <v>16.734716981132078</v>
      </c>
      <c r="Q28">
        <v>5.7547169811320762</v>
      </c>
      <c r="R28">
        <v>0</v>
      </c>
      <c r="S28">
        <v>2.1637735849056607</v>
      </c>
      <c r="T28">
        <v>11.946792452830191</v>
      </c>
      <c r="U28" s="156">
        <f t="shared" si="2"/>
        <v>36.600000000000009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14.54</v>
      </c>
      <c r="J29">
        <f>BYPL_EOD!AC29+BYPL_EOD!AD29</f>
        <v>5</v>
      </c>
      <c r="K29">
        <f>MES_EOD!AC29+MES_EOD!AD29</f>
        <v>0</v>
      </c>
      <c r="L29">
        <f>NDMC_EOD!AC29+NDMC_EOD!AD29</f>
        <v>1.88</v>
      </c>
      <c r="M29">
        <f>TPDDL_EOD!AC29+TPDDL_EOD!AD29</f>
        <v>10.38</v>
      </c>
      <c r="N29">
        <f t="shared" si="0"/>
        <v>31.799999999999997</v>
      </c>
      <c r="O29" s="154">
        <f t="shared" si="1"/>
        <v>4.8000000000000043</v>
      </c>
      <c r="P29">
        <v>16.734716981132078</v>
      </c>
      <c r="Q29">
        <v>5.7547169811320762</v>
      </c>
      <c r="R29">
        <v>0</v>
      </c>
      <c r="S29">
        <v>2.1637735849056607</v>
      </c>
      <c r="T29">
        <v>11.946792452830191</v>
      </c>
      <c r="U29" s="156">
        <f t="shared" si="2"/>
        <v>36.600000000000009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14.54</v>
      </c>
      <c r="J30">
        <f>BYPL_EOD!AC30+BYPL_EOD!AD30</f>
        <v>5</v>
      </c>
      <c r="K30">
        <f>MES_EOD!AC30+MES_EOD!AD30</f>
        <v>0</v>
      </c>
      <c r="L30">
        <f>NDMC_EOD!AC30+NDMC_EOD!AD30</f>
        <v>1.88</v>
      </c>
      <c r="M30">
        <f>TPDDL_EOD!AC30+TPDDL_EOD!AD30</f>
        <v>10.38</v>
      </c>
      <c r="N30">
        <f t="shared" si="0"/>
        <v>31.799999999999997</v>
      </c>
      <c r="O30" s="154">
        <f t="shared" si="1"/>
        <v>4.8000000000000043</v>
      </c>
      <c r="P30">
        <v>16.734716981132078</v>
      </c>
      <c r="Q30">
        <v>5.7547169811320762</v>
      </c>
      <c r="R30">
        <v>0</v>
      </c>
      <c r="S30">
        <v>2.1637735849056607</v>
      </c>
      <c r="T30">
        <v>11.946792452830191</v>
      </c>
      <c r="U30" s="156">
        <f t="shared" si="2"/>
        <v>36.600000000000009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14.54</v>
      </c>
      <c r="J31">
        <f>BYPL_EOD!AC31+BYPL_EOD!AD31</f>
        <v>5</v>
      </c>
      <c r="K31">
        <f>MES_EOD!AC31+MES_EOD!AD31</f>
        <v>0</v>
      </c>
      <c r="L31">
        <f>NDMC_EOD!AC31+NDMC_EOD!AD31</f>
        <v>1.88</v>
      </c>
      <c r="M31">
        <f>TPDDL_EOD!AC31+TPDDL_EOD!AD31</f>
        <v>10.38</v>
      </c>
      <c r="N31">
        <f t="shared" si="0"/>
        <v>31.799999999999997</v>
      </c>
      <c r="O31" s="154">
        <f t="shared" si="1"/>
        <v>4.8000000000000043</v>
      </c>
      <c r="P31">
        <v>16.734716981132078</v>
      </c>
      <c r="Q31">
        <v>5.7547169811320762</v>
      </c>
      <c r="R31">
        <v>0</v>
      </c>
      <c r="S31">
        <v>2.1637735849056607</v>
      </c>
      <c r="T31">
        <v>11.946792452830191</v>
      </c>
      <c r="U31" s="156">
        <f t="shared" si="2"/>
        <v>36.600000000000009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14.54</v>
      </c>
      <c r="J32">
        <f>BYPL_EOD!AC32+BYPL_EOD!AD32</f>
        <v>5</v>
      </c>
      <c r="K32">
        <f>MES_EOD!AC32+MES_EOD!AD32</f>
        <v>0</v>
      </c>
      <c r="L32">
        <f>NDMC_EOD!AC32+NDMC_EOD!AD32</f>
        <v>1.88</v>
      </c>
      <c r="M32">
        <f>TPDDL_EOD!AC32+TPDDL_EOD!AD32</f>
        <v>10.38</v>
      </c>
      <c r="N32">
        <f t="shared" si="0"/>
        <v>31.799999999999997</v>
      </c>
      <c r="O32" s="154">
        <f t="shared" si="1"/>
        <v>4.8000000000000043</v>
      </c>
      <c r="P32">
        <v>16.734716981132078</v>
      </c>
      <c r="Q32">
        <v>5.7547169811320762</v>
      </c>
      <c r="R32">
        <v>0</v>
      </c>
      <c r="S32">
        <v>2.1637735849056607</v>
      </c>
      <c r="T32">
        <v>11.946792452830191</v>
      </c>
      <c r="U32" s="156">
        <f t="shared" si="2"/>
        <v>36.600000000000009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14.54</v>
      </c>
      <c r="J33">
        <f>BYPL_EOD!AC33+BYPL_EOD!AD33</f>
        <v>5</v>
      </c>
      <c r="K33">
        <f>MES_EOD!AC33+MES_EOD!AD33</f>
        <v>0</v>
      </c>
      <c r="L33">
        <f>NDMC_EOD!AC33+NDMC_EOD!AD33</f>
        <v>1.88</v>
      </c>
      <c r="M33">
        <f>TPDDL_EOD!AC33+TPDDL_EOD!AD33</f>
        <v>10.38</v>
      </c>
      <c r="N33">
        <f t="shared" si="0"/>
        <v>31.799999999999997</v>
      </c>
      <c r="O33" s="154">
        <f t="shared" si="1"/>
        <v>4.8000000000000043</v>
      </c>
      <c r="P33">
        <v>16.734716981132078</v>
      </c>
      <c r="Q33">
        <v>5.7547169811320762</v>
      </c>
      <c r="R33">
        <v>0</v>
      </c>
      <c r="S33">
        <v>2.1637735849056607</v>
      </c>
      <c r="T33">
        <v>11.946792452830191</v>
      </c>
      <c r="U33" s="156">
        <f t="shared" si="2"/>
        <v>36.600000000000009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14.54</v>
      </c>
      <c r="J34">
        <f>BYPL_EOD!AC34+BYPL_EOD!AD34</f>
        <v>5</v>
      </c>
      <c r="K34">
        <f>MES_EOD!AC34+MES_EOD!AD34</f>
        <v>0</v>
      </c>
      <c r="L34">
        <f>NDMC_EOD!AC34+NDMC_EOD!AD34</f>
        <v>1.88</v>
      </c>
      <c r="M34">
        <f>TPDDL_EOD!AC34+TPDDL_EOD!AD34</f>
        <v>10.38</v>
      </c>
      <c r="N34">
        <f t="shared" si="0"/>
        <v>31.799999999999997</v>
      </c>
      <c r="O34" s="154">
        <f t="shared" si="1"/>
        <v>4.8000000000000043</v>
      </c>
      <c r="P34">
        <v>16.734716981132078</v>
      </c>
      <c r="Q34">
        <v>5.7547169811320762</v>
      </c>
      <c r="R34">
        <v>0</v>
      </c>
      <c r="S34">
        <v>2.1637735849056607</v>
      </c>
      <c r="T34">
        <v>11.946792452830191</v>
      </c>
      <c r="U34" s="156">
        <f t="shared" si="2"/>
        <v>36.600000000000009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14.54</v>
      </c>
      <c r="J35">
        <f>BYPL_EOD!AC35+BYPL_EOD!AD35</f>
        <v>5</v>
      </c>
      <c r="K35">
        <f>MES_EOD!AC35+MES_EOD!AD35</f>
        <v>0</v>
      </c>
      <c r="L35">
        <f>NDMC_EOD!AC35+NDMC_EOD!AD35</f>
        <v>1.88</v>
      </c>
      <c r="M35">
        <f>TPDDL_EOD!AC35+TPDDL_EOD!AD35</f>
        <v>10.38</v>
      </c>
      <c r="N35">
        <f t="shared" si="0"/>
        <v>31.799999999999997</v>
      </c>
      <c r="O35" s="154">
        <f t="shared" si="1"/>
        <v>4.8000000000000043</v>
      </c>
      <c r="P35">
        <v>16.734716981132078</v>
      </c>
      <c r="Q35">
        <v>5.7547169811320762</v>
      </c>
      <c r="R35">
        <v>0</v>
      </c>
      <c r="S35">
        <v>2.1637735849056607</v>
      </c>
      <c r="T35">
        <v>11.946792452830191</v>
      </c>
      <c r="U35" s="156">
        <f t="shared" si="2"/>
        <v>36.600000000000009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14.54</v>
      </c>
      <c r="J36">
        <f>BYPL_EOD!AC36+BYPL_EOD!AD36</f>
        <v>5</v>
      </c>
      <c r="K36">
        <f>MES_EOD!AC36+MES_EOD!AD36</f>
        <v>0</v>
      </c>
      <c r="L36">
        <f>NDMC_EOD!AC36+NDMC_EOD!AD36</f>
        <v>1.88</v>
      </c>
      <c r="M36">
        <f>TPDDL_EOD!AC36+TPDDL_EOD!AD36</f>
        <v>10.38</v>
      </c>
      <c r="N36">
        <f t="shared" si="0"/>
        <v>31.799999999999997</v>
      </c>
      <c r="O36" s="154">
        <f t="shared" si="1"/>
        <v>4.8000000000000043</v>
      </c>
      <c r="P36">
        <v>16.734716981132078</v>
      </c>
      <c r="Q36">
        <v>5.7547169811320762</v>
      </c>
      <c r="R36">
        <v>0</v>
      </c>
      <c r="S36">
        <v>2.1637735849056607</v>
      </c>
      <c r="T36">
        <v>11.946792452830191</v>
      </c>
      <c r="U36" s="156">
        <f t="shared" si="2"/>
        <v>36.600000000000009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14.54</v>
      </c>
      <c r="J37">
        <f>BYPL_EOD!AC37+BYPL_EOD!AD37</f>
        <v>5</v>
      </c>
      <c r="K37">
        <f>MES_EOD!AC37+MES_EOD!AD37</f>
        <v>0</v>
      </c>
      <c r="L37">
        <f>NDMC_EOD!AC37+NDMC_EOD!AD37</f>
        <v>1.88</v>
      </c>
      <c r="M37">
        <f>TPDDL_EOD!AC37+TPDDL_EOD!AD37</f>
        <v>10.38</v>
      </c>
      <c r="N37">
        <f t="shared" si="0"/>
        <v>31.799999999999997</v>
      </c>
      <c r="O37" s="154">
        <f t="shared" si="1"/>
        <v>4.8000000000000043</v>
      </c>
      <c r="P37">
        <v>16.734716981132078</v>
      </c>
      <c r="Q37">
        <v>5.7547169811320762</v>
      </c>
      <c r="R37">
        <v>0</v>
      </c>
      <c r="S37">
        <v>2.1637735849056607</v>
      </c>
      <c r="T37">
        <v>11.946792452830191</v>
      </c>
      <c r="U37" s="156">
        <f t="shared" si="2"/>
        <v>36.600000000000009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14.54</v>
      </c>
      <c r="J38">
        <f>BYPL_EOD!AC38+BYPL_EOD!AD38</f>
        <v>5</v>
      </c>
      <c r="K38">
        <f>MES_EOD!AC38+MES_EOD!AD38</f>
        <v>0</v>
      </c>
      <c r="L38">
        <f>NDMC_EOD!AC38+NDMC_EOD!AD38</f>
        <v>1.88</v>
      </c>
      <c r="M38">
        <f>TPDDL_EOD!AC38+TPDDL_EOD!AD38</f>
        <v>10.38</v>
      </c>
      <c r="N38">
        <f t="shared" si="0"/>
        <v>31.799999999999997</v>
      </c>
      <c r="O38" s="154">
        <f t="shared" si="1"/>
        <v>4.8000000000000043</v>
      </c>
      <c r="P38">
        <v>16.734716981132078</v>
      </c>
      <c r="Q38">
        <v>5.7547169811320762</v>
      </c>
      <c r="R38">
        <v>0</v>
      </c>
      <c r="S38">
        <v>2.1637735849056607</v>
      </c>
      <c r="T38">
        <v>11.946792452830191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14.54</v>
      </c>
      <c r="J39">
        <f>BYPL_EOD!AC39+BYPL_EOD!AD39</f>
        <v>5</v>
      </c>
      <c r="K39">
        <f>MES_EOD!AC39+MES_EOD!AD39</f>
        <v>0</v>
      </c>
      <c r="L39">
        <f>NDMC_EOD!AC39+NDMC_EOD!AD39</f>
        <v>1.78</v>
      </c>
      <c r="M39">
        <f>TPDDL_EOD!AC39+TPDDL_EOD!AD39</f>
        <v>10.38</v>
      </c>
      <c r="N39">
        <f t="shared" si="0"/>
        <v>31.700000000000003</v>
      </c>
      <c r="O39" s="154">
        <f t="shared" si="1"/>
        <v>4.5999999999999943</v>
      </c>
      <c r="P39">
        <v>16.649905362776021</v>
      </c>
      <c r="Q39">
        <v>5.7255520504731852</v>
      </c>
      <c r="R39">
        <v>0</v>
      </c>
      <c r="S39">
        <v>2.0382965299684539</v>
      </c>
      <c r="T39">
        <v>11.886246056782333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14.54</v>
      </c>
      <c r="J40">
        <f>BYPL_EOD!AC40+BYPL_EOD!AD40</f>
        <v>5</v>
      </c>
      <c r="K40">
        <f>MES_EOD!AC40+MES_EOD!AD40</f>
        <v>0</v>
      </c>
      <c r="L40">
        <f>NDMC_EOD!AC40+NDMC_EOD!AD40</f>
        <v>1.78</v>
      </c>
      <c r="M40">
        <f>TPDDL_EOD!AC40+TPDDL_EOD!AD40</f>
        <v>10.38</v>
      </c>
      <c r="N40">
        <f t="shared" si="0"/>
        <v>31.700000000000003</v>
      </c>
      <c r="O40" s="154">
        <f t="shared" si="1"/>
        <v>4.5999999999999943</v>
      </c>
      <c r="P40">
        <v>16.649905362776021</v>
      </c>
      <c r="Q40">
        <v>5.7255520504731852</v>
      </c>
      <c r="R40">
        <v>0</v>
      </c>
      <c r="S40">
        <v>2.0382965299684539</v>
      </c>
      <c r="T40">
        <v>11.886246056782333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14.54</v>
      </c>
      <c r="J41">
        <f>BYPL_EOD!AC41+BYPL_EOD!AD41</f>
        <v>5</v>
      </c>
      <c r="K41">
        <f>MES_EOD!AC41+MES_EOD!AD41</f>
        <v>0</v>
      </c>
      <c r="L41">
        <f>NDMC_EOD!AC41+NDMC_EOD!AD41</f>
        <v>1.73</v>
      </c>
      <c r="M41">
        <f>TPDDL_EOD!AC41+TPDDL_EOD!AD41</f>
        <v>10.38</v>
      </c>
      <c r="N41">
        <f t="shared" si="0"/>
        <v>31.65</v>
      </c>
      <c r="O41" s="154">
        <f t="shared" si="1"/>
        <v>4.6499999999999986</v>
      </c>
      <c r="P41">
        <v>16.676208530805685</v>
      </c>
      <c r="Q41">
        <v>5.7345971563981042</v>
      </c>
      <c r="R41">
        <v>0</v>
      </c>
      <c r="S41">
        <v>1.984170616113744</v>
      </c>
      <c r="T41">
        <v>11.905023696682465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14.54</v>
      </c>
      <c r="J42">
        <f>BYPL_EOD!AC42+BYPL_EOD!AD42</f>
        <v>5</v>
      </c>
      <c r="K42">
        <f>MES_EOD!AC42+MES_EOD!AD42</f>
        <v>0</v>
      </c>
      <c r="L42">
        <f>NDMC_EOD!AC42+NDMC_EOD!AD42</f>
        <v>1.73</v>
      </c>
      <c r="M42">
        <f>TPDDL_EOD!AC42+TPDDL_EOD!AD42</f>
        <v>10.38</v>
      </c>
      <c r="N42">
        <f t="shared" si="0"/>
        <v>31.65</v>
      </c>
      <c r="O42" s="154">
        <f t="shared" si="1"/>
        <v>4.6499999999999986</v>
      </c>
      <c r="P42">
        <v>16.676208530805685</v>
      </c>
      <c r="Q42">
        <v>5.7345971563981042</v>
      </c>
      <c r="R42">
        <v>0</v>
      </c>
      <c r="S42">
        <v>1.984170616113744</v>
      </c>
      <c r="T42">
        <v>11.905023696682465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14.54</v>
      </c>
      <c r="J43">
        <f>BYPL_EOD!AC43+BYPL_EOD!AD43</f>
        <v>5</v>
      </c>
      <c r="K43">
        <f>MES_EOD!AC43+MES_EOD!AD43</f>
        <v>0</v>
      </c>
      <c r="L43">
        <f>NDMC_EOD!AC43+NDMC_EOD!AD43</f>
        <v>1.73</v>
      </c>
      <c r="M43">
        <f>TPDDL_EOD!AC43+TPDDL_EOD!AD43</f>
        <v>10.38</v>
      </c>
      <c r="N43">
        <f t="shared" si="0"/>
        <v>31.65</v>
      </c>
      <c r="O43" s="154">
        <f t="shared" si="1"/>
        <v>4.6499999999999986</v>
      </c>
      <c r="P43">
        <v>16.676208530805685</v>
      </c>
      <c r="Q43">
        <v>5.7345971563981042</v>
      </c>
      <c r="R43">
        <v>0</v>
      </c>
      <c r="S43">
        <v>1.984170616113744</v>
      </c>
      <c r="T43">
        <v>11.905023696682465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14.54</v>
      </c>
      <c r="J44">
        <f>BYPL_EOD!AC44+BYPL_EOD!AD44</f>
        <v>5</v>
      </c>
      <c r="K44">
        <f>MES_EOD!AC44+MES_EOD!AD44</f>
        <v>0</v>
      </c>
      <c r="L44">
        <f>NDMC_EOD!AC44+NDMC_EOD!AD44</f>
        <v>1.73</v>
      </c>
      <c r="M44">
        <f>TPDDL_EOD!AC44+TPDDL_EOD!AD44</f>
        <v>10.38</v>
      </c>
      <c r="N44">
        <f t="shared" si="0"/>
        <v>31.65</v>
      </c>
      <c r="O44" s="154">
        <f t="shared" si="1"/>
        <v>4.6499999999999986</v>
      </c>
      <c r="P44">
        <v>16.676208530805685</v>
      </c>
      <c r="Q44">
        <v>5.7345971563981042</v>
      </c>
      <c r="R44">
        <v>0</v>
      </c>
      <c r="S44">
        <v>1.984170616113744</v>
      </c>
      <c r="T44">
        <v>11.905023696682465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14.54</v>
      </c>
      <c r="J45">
        <f>BYPL_EOD!AC45+BYPL_EOD!AD45</f>
        <v>5</v>
      </c>
      <c r="K45">
        <f>MES_EOD!AC45+MES_EOD!AD45</f>
        <v>0</v>
      </c>
      <c r="L45">
        <f>NDMC_EOD!AC45+NDMC_EOD!AD45</f>
        <v>1.73</v>
      </c>
      <c r="M45">
        <f>TPDDL_EOD!AC45+TPDDL_EOD!AD45</f>
        <v>10.38</v>
      </c>
      <c r="N45">
        <f t="shared" si="0"/>
        <v>31.65</v>
      </c>
      <c r="O45" s="154">
        <f t="shared" si="1"/>
        <v>4.6499999999999986</v>
      </c>
      <c r="P45">
        <v>16.676208530805685</v>
      </c>
      <c r="Q45">
        <v>5.7345971563981042</v>
      </c>
      <c r="R45">
        <v>0</v>
      </c>
      <c r="S45">
        <v>1.984170616113744</v>
      </c>
      <c r="T45">
        <v>11.905023696682465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14.54</v>
      </c>
      <c r="J46">
        <f>BYPL_EOD!AC46+BYPL_EOD!AD46</f>
        <v>5</v>
      </c>
      <c r="K46">
        <f>MES_EOD!AC46+MES_EOD!AD46</f>
        <v>0</v>
      </c>
      <c r="L46">
        <f>NDMC_EOD!AC46+NDMC_EOD!AD46</f>
        <v>1.73</v>
      </c>
      <c r="M46">
        <f>TPDDL_EOD!AC46+TPDDL_EOD!AD46</f>
        <v>10.38</v>
      </c>
      <c r="N46">
        <f t="shared" si="0"/>
        <v>31.65</v>
      </c>
      <c r="O46" s="154">
        <f t="shared" si="1"/>
        <v>4.6499999999999986</v>
      </c>
      <c r="P46">
        <v>16.676208530805685</v>
      </c>
      <c r="Q46">
        <v>5.7345971563981042</v>
      </c>
      <c r="R46">
        <v>0</v>
      </c>
      <c r="S46">
        <v>1.984170616113744</v>
      </c>
      <c r="T46">
        <v>11.905023696682465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14.54</v>
      </c>
      <c r="J47">
        <f>BYPL_EOD!AC47+BYPL_EOD!AD47</f>
        <v>5</v>
      </c>
      <c r="K47">
        <f>MES_EOD!AC47+MES_EOD!AD47</f>
        <v>0</v>
      </c>
      <c r="L47">
        <f>NDMC_EOD!AC47+NDMC_EOD!AD47</f>
        <v>1.73</v>
      </c>
      <c r="M47">
        <f>TPDDL_EOD!AC47+TPDDL_EOD!AD47</f>
        <v>10.38</v>
      </c>
      <c r="N47">
        <f t="shared" si="0"/>
        <v>31.65</v>
      </c>
      <c r="O47" s="154">
        <f t="shared" si="1"/>
        <v>4.6499999999999986</v>
      </c>
      <c r="P47">
        <v>16.676208530805685</v>
      </c>
      <c r="Q47">
        <v>5.7345971563981042</v>
      </c>
      <c r="R47">
        <v>0</v>
      </c>
      <c r="S47">
        <v>1.984170616113744</v>
      </c>
      <c r="T47">
        <v>11.905023696682465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14.12</v>
      </c>
      <c r="J48">
        <f>BYPL_EOD!AC48+BYPL_EOD!AD48</f>
        <v>5</v>
      </c>
      <c r="K48">
        <f>MES_EOD!AC48+MES_EOD!AD48</f>
        <v>0</v>
      </c>
      <c r="L48">
        <f>NDMC_EOD!AC48+NDMC_EOD!AD48</f>
        <v>1.68</v>
      </c>
      <c r="M48">
        <f>TPDDL_EOD!AC48+TPDDL_EOD!AD48</f>
        <v>10.09</v>
      </c>
      <c r="N48">
        <f t="shared" si="0"/>
        <v>30.889999999999997</v>
      </c>
      <c r="O48" s="154">
        <f t="shared" si="1"/>
        <v>5.41</v>
      </c>
      <c r="P48">
        <v>16.592942699902881</v>
      </c>
      <c r="Q48">
        <v>5.8756879248947884</v>
      </c>
      <c r="R48">
        <v>0</v>
      </c>
      <c r="S48">
        <v>1.9742311427646486</v>
      </c>
      <c r="T48">
        <v>11.857138232437682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14.12</v>
      </c>
      <c r="J49">
        <f>BYPL_EOD!AC49+BYPL_EOD!AD49</f>
        <v>5</v>
      </c>
      <c r="K49">
        <f>MES_EOD!AC49+MES_EOD!AD49</f>
        <v>0</v>
      </c>
      <c r="L49">
        <f>NDMC_EOD!AC49+NDMC_EOD!AD49</f>
        <v>1.68</v>
      </c>
      <c r="M49">
        <f>TPDDL_EOD!AC49+TPDDL_EOD!AD49</f>
        <v>10.09</v>
      </c>
      <c r="N49">
        <f t="shared" si="0"/>
        <v>30.889999999999997</v>
      </c>
      <c r="O49" s="154">
        <f t="shared" si="1"/>
        <v>5.41</v>
      </c>
      <c r="P49">
        <v>16.592942699902881</v>
      </c>
      <c r="Q49">
        <v>5.8756879248947884</v>
      </c>
      <c r="R49">
        <v>0</v>
      </c>
      <c r="S49">
        <v>1.9742311427646486</v>
      </c>
      <c r="T49">
        <v>11.857138232437682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14.12</v>
      </c>
      <c r="J50">
        <f>BYPL_EOD!AC50+BYPL_EOD!AD50</f>
        <v>5</v>
      </c>
      <c r="K50">
        <f>MES_EOD!AC50+MES_EOD!AD50</f>
        <v>0</v>
      </c>
      <c r="L50">
        <f>NDMC_EOD!AC50+NDMC_EOD!AD50</f>
        <v>1.68</v>
      </c>
      <c r="M50">
        <f>TPDDL_EOD!AC50+TPDDL_EOD!AD50</f>
        <v>10.09</v>
      </c>
      <c r="N50">
        <f t="shared" si="0"/>
        <v>30.889999999999997</v>
      </c>
      <c r="O50" s="154">
        <f t="shared" si="1"/>
        <v>5.41</v>
      </c>
      <c r="P50">
        <v>16.592942699902881</v>
      </c>
      <c r="Q50">
        <v>5.8756879248947884</v>
      </c>
      <c r="R50">
        <v>0</v>
      </c>
      <c r="S50">
        <v>1.9742311427646486</v>
      </c>
      <c r="T50">
        <v>11.857138232437682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14.12</v>
      </c>
      <c r="J51">
        <f>BYPL_EOD!AC51+BYPL_EOD!AD51</f>
        <v>5</v>
      </c>
      <c r="K51">
        <f>MES_EOD!AC51+MES_EOD!AD51</f>
        <v>0</v>
      </c>
      <c r="L51">
        <f>NDMC_EOD!AC51+NDMC_EOD!AD51</f>
        <v>1.68</v>
      </c>
      <c r="M51">
        <f>TPDDL_EOD!AC51+TPDDL_EOD!AD51</f>
        <v>10.09</v>
      </c>
      <c r="N51">
        <f t="shared" si="0"/>
        <v>30.889999999999997</v>
      </c>
      <c r="O51" s="154">
        <f t="shared" si="1"/>
        <v>5.41</v>
      </c>
      <c r="P51">
        <v>16.592942699902881</v>
      </c>
      <c r="Q51">
        <v>5.8756879248947884</v>
      </c>
      <c r="R51">
        <v>0</v>
      </c>
      <c r="S51">
        <v>1.9742311427646486</v>
      </c>
      <c r="T51">
        <v>11.857138232437682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14.12</v>
      </c>
      <c r="J52">
        <f>BYPL_EOD!AC52+BYPL_EOD!AD52</f>
        <v>5</v>
      </c>
      <c r="K52">
        <f>MES_EOD!AC52+MES_EOD!AD52</f>
        <v>0</v>
      </c>
      <c r="L52">
        <f>NDMC_EOD!AC52+NDMC_EOD!AD52</f>
        <v>1.68</v>
      </c>
      <c r="M52">
        <f>TPDDL_EOD!AC52+TPDDL_EOD!AD52</f>
        <v>10.09</v>
      </c>
      <c r="N52">
        <f t="shared" si="0"/>
        <v>30.889999999999997</v>
      </c>
      <c r="O52" s="154">
        <f t="shared" si="1"/>
        <v>5.41</v>
      </c>
      <c r="P52">
        <v>16.592942699902881</v>
      </c>
      <c r="Q52">
        <v>5.8756879248947884</v>
      </c>
      <c r="R52">
        <v>0</v>
      </c>
      <c r="S52">
        <v>1.9742311427646486</v>
      </c>
      <c r="T52">
        <v>11.857138232437682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14.12</v>
      </c>
      <c r="J53">
        <f>BYPL_EOD!AC53+BYPL_EOD!AD53</f>
        <v>5</v>
      </c>
      <c r="K53">
        <f>MES_EOD!AC53+MES_EOD!AD53</f>
        <v>0</v>
      </c>
      <c r="L53">
        <f>NDMC_EOD!AC53+NDMC_EOD!AD53</f>
        <v>1.68</v>
      </c>
      <c r="M53">
        <f>TPDDL_EOD!AC53+TPDDL_EOD!AD53</f>
        <v>10.09</v>
      </c>
      <c r="N53">
        <f t="shared" si="0"/>
        <v>30.889999999999997</v>
      </c>
      <c r="O53" s="154">
        <f t="shared" si="1"/>
        <v>5.41</v>
      </c>
      <c r="P53">
        <v>16.592942699902881</v>
      </c>
      <c r="Q53">
        <v>5.8756879248947884</v>
      </c>
      <c r="R53">
        <v>0</v>
      </c>
      <c r="S53">
        <v>1.9742311427646486</v>
      </c>
      <c r="T53">
        <v>11.857138232437682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14.12</v>
      </c>
      <c r="J54">
        <f>BYPL_EOD!AC54+BYPL_EOD!AD54</f>
        <v>5</v>
      </c>
      <c r="K54">
        <f>MES_EOD!AC54+MES_EOD!AD54</f>
        <v>0</v>
      </c>
      <c r="L54">
        <f>NDMC_EOD!AC54+NDMC_EOD!AD54</f>
        <v>1.68</v>
      </c>
      <c r="M54">
        <f>TPDDL_EOD!AC54+TPDDL_EOD!AD54</f>
        <v>10.09</v>
      </c>
      <c r="N54">
        <f t="shared" si="0"/>
        <v>30.889999999999997</v>
      </c>
      <c r="O54" s="154">
        <f t="shared" si="1"/>
        <v>5.41</v>
      </c>
      <c r="P54">
        <v>16.592942699902881</v>
      </c>
      <c r="Q54">
        <v>5.8756879248947884</v>
      </c>
      <c r="R54">
        <v>0</v>
      </c>
      <c r="S54">
        <v>1.9742311427646486</v>
      </c>
      <c r="T54">
        <v>11.857138232437682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14.12</v>
      </c>
      <c r="J55">
        <f>BYPL_EOD!AC55+BYPL_EOD!AD55</f>
        <v>5</v>
      </c>
      <c r="K55">
        <f>MES_EOD!AC55+MES_EOD!AD55</f>
        <v>0</v>
      </c>
      <c r="L55">
        <f>NDMC_EOD!AC55+NDMC_EOD!AD55</f>
        <v>1.68</v>
      </c>
      <c r="M55">
        <f>TPDDL_EOD!AC55+TPDDL_EOD!AD55</f>
        <v>10.09</v>
      </c>
      <c r="N55">
        <f t="shared" si="0"/>
        <v>30.889999999999997</v>
      </c>
      <c r="O55" s="154">
        <f t="shared" si="1"/>
        <v>5.41</v>
      </c>
      <c r="P55">
        <v>16.592942699902881</v>
      </c>
      <c r="Q55">
        <v>5.8756879248947884</v>
      </c>
      <c r="R55">
        <v>0</v>
      </c>
      <c r="S55">
        <v>1.9742311427646486</v>
      </c>
      <c r="T55">
        <v>11.857138232437682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14.12</v>
      </c>
      <c r="J56">
        <f>BYPL_EOD!AC56+BYPL_EOD!AD56</f>
        <v>5</v>
      </c>
      <c r="K56">
        <f>MES_EOD!AC56+MES_EOD!AD56</f>
        <v>0</v>
      </c>
      <c r="L56">
        <f>NDMC_EOD!AC56+NDMC_EOD!AD56</f>
        <v>1.68</v>
      </c>
      <c r="M56">
        <f>TPDDL_EOD!AC56+TPDDL_EOD!AD56</f>
        <v>10.09</v>
      </c>
      <c r="N56">
        <f t="shared" si="0"/>
        <v>30.889999999999997</v>
      </c>
      <c r="O56" s="154">
        <f t="shared" si="1"/>
        <v>5.41</v>
      </c>
      <c r="P56">
        <v>16.592942699902881</v>
      </c>
      <c r="Q56">
        <v>5.8756879248947884</v>
      </c>
      <c r="R56">
        <v>0</v>
      </c>
      <c r="S56">
        <v>1.9742311427646486</v>
      </c>
      <c r="T56">
        <v>11.857138232437682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14.12</v>
      </c>
      <c r="J57">
        <f>BYPL_EOD!AC57+BYPL_EOD!AD57</f>
        <v>5</v>
      </c>
      <c r="K57">
        <f>MES_EOD!AC57+MES_EOD!AD57</f>
        <v>0</v>
      </c>
      <c r="L57">
        <f>NDMC_EOD!AC57+NDMC_EOD!AD57</f>
        <v>1.68</v>
      </c>
      <c r="M57">
        <f>TPDDL_EOD!AC57+TPDDL_EOD!AD57</f>
        <v>10.09</v>
      </c>
      <c r="N57">
        <f t="shared" si="0"/>
        <v>30.889999999999997</v>
      </c>
      <c r="O57" s="154">
        <f t="shared" si="1"/>
        <v>5.41</v>
      </c>
      <c r="P57">
        <v>16.592942699902881</v>
      </c>
      <c r="Q57">
        <v>5.8756879248947884</v>
      </c>
      <c r="R57">
        <v>0</v>
      </c>
      <c r="S57">
        <v>1.9742311427646486</v>
      </c>
      <c r="T57">
        <v>11.857138232437682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14.12</v>
      </c>
      <c r="J58">
        <f>BYPL_EOD!AC58+BYPL_EOD!AD58</f>
        <v>5</v>
      </c>
      <c r="K58">
        <f>MES_EOD!AC58+MES_EOD!AD58</f>
        <v>0</v>
      </c>
      <c r="L58">
        <f>NDMC_EOD!AC58+NDMC_EOD!AD58</f>
        <v>1.68</v>
      </c>
      <c r="M58">
        <f>TPDDL_EOD!AC58+TPDDL_EOD!AD58</f>
        <v>10.09</v>
      </c>
      <c r="N58">
        <f t="shared" si="0"/>
        <v>30.889999999999997</v>
      </c>
      <c r="O58" s="154">
        <f t="shared" si="1"/>
        <v>5.41</v>
      </c>
      <c r="P58">
        <v>16.592942699902881</v>
      </c>
      <c r="Q58">
        <v>5.8756879248947884</v>
      </c>
      <c r="R58">
        <v>0</v>
      </c>
      <c r="S58">
        <v>1.9742311427646486</v>
      </c>
      <c r="T58">
        <v>11.857138232437682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14.12</v>
      </c>
      <c r="J59">
        <f>BYPL_EOD!AC59+BYPL_EOD!AD59</f>
        <v>5</v>
      </c>
      <c r="K59">
        <f>MES_EOD!AC59+MES_EOD!AD59</f>
        <v>0</v>
      </c>
      <c r="L59">
        <f>NDMC_EOD!AC59+NDMC_EOD!AD59</f>
        <v>1.68</v>
      </c>
      <c r="M59">
        <f>TPDDL_EOD!AC59+TPDDL_EOD!AD59</f>
        <v>10.09</v>
      </c>
      <c r="N59">
        <f t="shared" si="0"/>
        <v>30.889999999999997</v>
      </c>
      <c r="O59" s="154">
        <f t="shared" si="1"/>
        <v>5.41</v>
      </c>
      <c r="P59">
        <v>16.592942699902881</v>
      </c>
      <c r="Q59">
        <v>5.8756879248947884</v>
      </c>
      <c r="R59">
        <v>0</v>
      </c>
      <c r="S59">
        <v>1.9742311427646486</v>
      </c>
      <c r="T59">
        <v>11.857138232437682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14.12</v>
      </c>
      <c r="J60">
        <f>BYPL_EOD!AC60+BYPL_EOD!AD60</f>
        <v>5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30.889999999999997</v>
      </c>
      <c r="O60" s="154">
        <f t="shared" si="1"/>
        <v>5.41</v>
      </c>
      <c r="P60">
        <v>16.592942699902881</v>
      </c>
      <c r="Q60">
        <v>5.8756879248947884</v>
      </c>
      <c r="R60">
        <v>0</v>
      </c>
      <c r="S60">
        <v>1.9742311427646486</v>
      </c>
      <c r="T60">
        <v>11.857138232437682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14.12</v>
      </c>
      <c r="J61">
        <f>BYPL_EOD!AC61+BYPL_EOD!AD61</f>
        <v>5</v>
      </c>
      <c r="K61">
        <f>MES_EOD!AC61+MES_EOD!AD61</f>
        <v>0</v>
      </c>
      <c r="L61">
        <f>NDMC_EOD!AC61+NDMC_EOD!AD61</f>
        <v>1.68</v>
      </c>
      <c r="M61">
        <f>TPDDL_EOD!AC61+TPDDL_EOD!AD61</f>
        <v>10.09</v>
      </c>
      <c r="N61">
        <f t="shared" si="0"/>
        <v>30.889999999999997</v>
      </c>
      <c r="O61" s="154">
        <f t="shared" si="1"/>
        <v>5.41</v>
      </c>
      <c r="P61">
        <v>16.592942699902881</v>
      </c>
      <c r="Q61">
        <v>5.8756879248947884</v>
      </c>
      <c r="R61">
        <v>0</v>
      </c>
      <c r="S61">
        <v>1.9742311427646486</v>
      </c>
      <c r="T61">
        <v>11.857138232437682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14.12</v>
      </c>
      <c r="J62">
        <f>BYPL_EOD!AC62+BYPL_EOD!AD62</f>
        <v>5</v>
      </c>
      <c r="K62">
        <f>MES_EOD!AC62+MES_EOD!AD62</f>
        <v>0</v>
      </c>
      <c r="L62">
        <f>NDMC_EOD!AC62+NDMC_EOD!AD62</f>
        <v>1.68</v>
      </c>
      <c r="M62">
        <f>TPDDL_EOD!AC62+TPDDL_EOD!AD62</f>
        <v>10.09</v>
      </c>
      <c r="N62">
        <f t="shared" si="0"/>
        <v>30.889999999999997</v>
      </c>
      <c r="O62" s="154">
        <f t="shared" si="1"/>
        <v>5.41</v>
      </c>
      <c r="P62">
        <v>16.592942699902881</v>
      </c>
      <c r="Q62">
        <v>5.8756879248947884</v>
      </c>
      <c r="R62">
        <v>0</v>
      </c>
      <c r="S62">
        <v>1.9742311427646486</v>
      </c>
      <c r="T62">
        <v>11.857138232437682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14.12</v>
      </c>
      <c r="J63">
        <f>BYPL_EOD!AC63+BYPL_EOD!AD63</f>
        <v>5</v>
      </c>
      <c r="K63">
        <f>MES_EOD!AC63+MES_EOD!AD63</f>
        <v>0</v>
      </c>
      <c r="L63">
        <f>NDMC_EOD!AC63+NDMC_EOD!AD63</f>
        <v>1.68</v>
      </c>
      <c r="M63">
        <f>TPDDL_EOD!AC63+TPDDL_EOD!AD63</f>
        <v>10.09</v>
      </c>
      <c r="N63">
        <f t="shared" si="0"/>
        <v>30.889999999999997</v>
      </c>
      <c r="O63" s="154">
        <f t="shared" si="1"/>
        <v>5.41</v>
      </c>
      <c r="P63">
        <v>16.592942699902881</v>
      </c>
      <c r="Q63">
        <v>5.8756879248947884</v>
      </c>
      <c r="R63">
        <v>0</v>
      </c>
      <c r="S63">
        <v>1.9742311427646486</v>
      </c>
      <c r="T63">
        <v>11.857138232437682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14.12</v>
      </c>
      <c r="J64">
        <f>BYPL_EOD!AC64+BYPL_EOD!AD64</f>
        <v>5</v>
      </c>
      <c r="K64">
        <f>MES_EOD!AC64+MES_EOD!AD64</f>
        <v>0</v>
      </c>
      <c r="L64">
        <f>NDMC_EOD!AC64+NDMC_EOD!AD64</f>
        <v>1.68</v>
      </c>
      <c r="M64">
        <f>TPDDL_EOD!AC64+TPDDL_EOD!AD64</f>
        <v>10.09</v>
      </c>
      <c r="N64">
        <f t="shared" si="0"/>
        <v>30.889999999999997</v>
      </c>
      <c r="O64" s="154">
        <f t="shared" si="1"/>
        <v>5.41</v>
      </c>
      <c r="P64">
        <v>16.592942699902881</v>
      </c>
      <c r="Q64">
        <v>5.8756879248947884</v>
      </c>
      <c r="R64">
        <v>0</v>
      </c>
      <c r="S64">
        <v>1.9742311427646486</v>
      </c>
      <c r="T64">
        <v>11.857138232437682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14.12</v>
      </c>
      <c r="J65">
        <f>BYPL_EOD!AC65+BYPL_EOD!AD65</f>
        <v>5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30.889999999999997</v>
      </c>
      <c r="O65" s="154">
        <f t="shared" si="1"/>
        <v>5.41</v>
      </c>
      <c r="P65">
        <v>16.592942699902881</v>
      </c>
      <c r="Q65">
        <v>5.8756879248947884</v>
      </c>
      <c r="R65">
        <v>0</v>
      </c>
      <c r="S65">
        <v>1.9742311427646486</v>
      </c>
      <c r="T65">
        <v>11.857138232437682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14.12</v>
      </c>
      <c r="J66">
        <f>BYPL_EOD!AC66+BYPL_EOD!AD66</f>
        <v>5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30.889999999999997</v>
      </c>
      <c r="O66" s="154">
        <f t="shared" si="1"/>
        <v>5.41</v>
      </c>
      <c r="P66">
        <v>16.592942699902881</v>
      </c>
      <c r="Q66">
        <v>5.8756879248947884</v>
      </c>
      <c r="R66">
        <v>0</v>
      </c>
      <c r="S66">
        <v>1.9742311427646486</v>
      </c>
      <c r="T66">
        <v>11.857138232437682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14.12</v>
      </c>
      <c r="J67">
        <f>BYPL_EOD!AC67+BYPL_EOD!AD67</f>
        <v>5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30.889999999999997</v>
      </c>
      <c r="O67" s="154">
        <f t="shared" ref="O67:O98" si="7">G67-N67</f>
        <v>5.41</v>
      </c>
      <c r="P67">
        <v>16.592942699902881</v>
      </c>
      <c r="Q67">
        <v>5.8756879248947884</v>
      </c>
      <c r="R67">
        <v>0</v>
      </c>
      <c r="S67">
        <v>1.9742311427646486</v>
      </c>
      <c r="T67">
        <v>11.857138232437682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14.12</v>
      </c>
      <c r="J68">
        <f>BYPL_EOD!AC68+BYPL_EOD!AD68</f>
        <v>5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30.889999999999997</v>
      </c>
      <c r="O68" s="154">
        <f t="shared" si="7"/>
        <v>5.41</v>
      </c>
      <c r="P68">
        <v>16.592942699902881</v>
      </c>
      <c r="Q68">
        <v>5.8756879248947884</v>
      </c>
      <c r="R68">
        <v>0</v>
      </c>
      <c r="S68">
        <v>1.9742311427646486</v>
      </c>
      <c r="T68">
        <v>11.857138232437682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14.12</v>
      </c>
      <c r="J69">
        <f>BYPL_EOD!AC69+BYPL_EOD!AD69</f>
        <v>5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30.889999999999997</v>
      </c>
      <c r="O69" s="154">
        <f t="shared" si="7"/>
        <v>5.41</v>
      </c>
      <c r="P69">
        <v>16.592942699902881</v>
      </c>
      <c r="Q69">
        <v>5.8756879248947884</v>
      </c>
      <c r="R69">
        <v>0</v>
      </c>
      <c r="S69">
        <v>1.9742311427646486</v>
      </c>
      <c r="T69">
        <v>11.857138232437682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14.12</v>
      </c>
      <c r="J70">
        <f>BYPL_EOD!AC70+BYPL_EOD!AD70</f>
        <v>5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30.889999999999997</v>
      </c>
      <c r="O70" s="154">
        <f t="shared" si="7"/>
        <v>5.41</v>
      </c>
      <c r="P70">
        <v>16.592942699902881</v>
      </c>
      <c r="Q70">
        <v>5.8756879248947884</v>
      </c>
      <c r="R70">
        <v>0</v>
      </c>
      <c r="S70">
        <v>1.9742311427646486</v>
      </c>
      <c r="T70">
        <v>11.857138232437682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14.12</v>
      </c>
      <c r="J71">
        <f>BYPL_EOD!AC71+BYPL_EOD!AD71</f>
        <v>5</v>
      </c>
      <c r="K71">
        <f>MES_EOD!AC71+MES_EOD!AD71</f>
        <v>0</v>
      </c>
      <c r="L71">
        <f>NDMC_EOD!AC71+NDMC_EOD!AD71</f>
        <v>1.68</v>
      </c>
      <c r="M71">
        <f>TPDDL_EOD!AC71+TPDDL_EOD!AD71</f>
        <v>10.09</v>
      </c>
      <c r="N71">
        <f t="shared" si="6"/>
        <v>30.889999999999997</v>
      </c>
      <c r="O71" s="154">
        <f t="shared" si="7"/>
        <v>5.41</v>
      </c>
      <c r="P71">
        <v>16.592942699902881</v>
      </c>
      <c r="Q71">
        <v>5.8756879248947884</v>
      </c>
      <c r="R71">
        <v>0</v>
      </c>
      <c r="S71">
        <v>1.9742311427646486</v>
      </c>
      <c r="T71">
        <v>11.857138232437682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14.12</v>
      </c>
      <c r="J72">
        <f>BYPL_EOD!AC72+BYPL_EOD!AD72</f>
        <v>5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30.889999999999997</v>
      </c>
      <c r="O72" s="154">
        <f t="shared" si="7"/>
        <v>5.41</v>
      </c>
      <c r="P72">
        <v>16.592942699902881</v>
      </c>
      <c r="Q72">
        <v>5.8756879248947884</v>
      </c>
      <c r="R72">
        <v>0</v>
      </c>
      <c r="S72">
        <v>1.9742311427646486</v>
      </c>
      <c r="T72">
        <v>11.857138232437682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14.12</v>
      </c>
      <c r="J73">
        <f>BYPL_EOD!AC73+BYPL_EOD!AD73</f>
        <v>5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30.889999999999997</v>
      </c>
      <c r="O73" s="154">
        <f t="shared" si="7"/>
        <v>5.41</v>
      </c>
      <c r="P73">
        <v>16.592942699902881</v>
      </c>
      <c r="Q73">
        <v>5.8756879248947884</v>
      </c>
      <c r="R73">
        <v>0</v>
      </c>
      <c r="S73">
        <v>1.9742311427646486</v>
      </c>
      <c r="T73">
        <v>11.857138232437682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14.12</v>
      </c>
      <c r="J74">
        <f>BYPL_EOD!AC74+BYPL_EOD!AD74</f>
        <v>5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30.889999999999997</v>
      </c>
      <c r="O74" s="154">
        <f t="shared" si="7"/>
        <v>5.41</v>
      </c>
      <c r="P74">
        <v>16.592942699902881</v>
      </c>
      <c r="Q74">
        <v>5.8756879248947884</v>
      </c>
      <c r="R74">
        <v>0</v>
      </c>
      <c r="S74">
        <v>1.9742311427646486</v>
      </c>
      <c r="T74">
        <v>11.857138232437682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14.12</v>
      </c>
      <c r="J75">
        <f>BYPL_EOD!AC75+BYPL_EOD!AD75</f>
        <v>5</v>
      </c>
      <c r="K75">
        <f>MES_EOD!AC75+MES_EOD!AD75</f>
        <v>0</v>
      </c>
      <c r="L75">
        <f>NDMC_EOD!AC75+NDMC_EOD!AD75</f>
        <v>1.68</v>
      </c>
      <c r="M75">
        <f>TPDDL_EOD!AC75+TPDDL_EOD!AD75</f>
        <v>10.09</v>
      </c>
      <c r="N75">
        <f t="shared" si="6"/>
        <v>30.889999999999997</v>
      </c>
      <c r="O75" s="154">
        <f t="shared" si="7"/>
        <v>5.7100000000000044</v>
      </c>
      <c r="P75">
        <v>16.730074457753318</v>
      </c>
      <c r="Q75">
        <v>5.9242473292327622</v>
      </c>
      <c r="R75">
        <v>0</v>
      </c>
      <c r="S75">
        <v>1.9905471026222079</v>
      </c>
      <c r="T75">
        <v>11.955131110391713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14.12</v>
      </c>
      <c r="J76">
        <f>BYPL_EOD!AC76+BYPL_EOD!AD76</f>
        <v>5</v>
      </c>
      <c r="K76">
        <f>MES_EOD!AC76+MES_EOD!AD76</f>
        <v>0</v>
      </c>
      <c r="L76">
        <f>NDMC_EOD!AC76+NDMC_EOD!AD76</f>
        <v>1.68</v>
      </c>
      <c r="M76">
        <f>TPDDL_EOD!AC76+TPDDL_EOD!AD76</f>
        <v>10.09</v>
      </c>
      <c r="N76">
        <f t="shared" si="6"/>
        <v>30.889999999999997</v>
      </c>
      <c r="O76" s="154">
        <f t="shared" si="7"/>
        <v>5.7100000000000044</v>
      </c>
      <c r="P76">
        <v>16.730074457753318</v>
      </c>
      <c r="Q76">
        <v>5.9242473292327622</v>
      </c>
      <c r="R76">
        <v>0</v>
      </c>
      <c r="S76">
        <v>1.9905471026222079</v>
      </c>
      <c r="T76">
        <v>11.955131110391713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14.12</v>
      </c>
      <c r="J77">
        <f>BYPL_EOD!AC77+BYPL_EOD!AD77</f>
        <v>5</v>
      </c>
      <c r="K77">
        <f>MES_EOD!AC77+MES_EOD!AD77</f>
        <v>0</v>
      </c>
      <c r="L77">
        <f>NDMC_EOD!AC77+NDMC_EOD!AD77</f>
        <v>1.68</v>
      </c>
      <c r="M77">
        <f>TPDDL_EOD!AC77+TPDDL_EOD!AD77</f>
        <v>10.09</v>
      </c>
      <c r="N77">
        <f t="shared" si="6"/>
        <v>30.889999999999997</v>
      </c>
      <c r="O77" s="154">
        <f t="shared" si="7"/>
        <v>5.7100000000000044</v>
      </c>
      <c r="P77">
        <v>16.730074457753318</v>
      </c>
      <c r="Q77">
        <v>5.9242473292327622</v>
      </c>
      <c r="R77">
        <v>0</v>
      </c>
      <c r="S77">
        <v>1.9905471026222079</v>
      </c>
      <c r="T77">
        <v>11.955131110391713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14.12</v>
      </c>
      <c r="J78">
        <f>BYPL_EOD!AC78+BYPL_EOD!AD78</f>
        <v>5</v>
      </c>
      <c r="K78">
        <f>MES_EOD!AC78+MES_EOD!AD78</f>
        <v>0</v>
      </c>
      <c r="L78">
        <f>NDMC_EOD!AC78+NDMC_EOD!AD78</f>
        <v>1.68</v>
      </c>
      <c r="M78">
        <f>TPDDL_EOD!AC78+TPDDL_EOD!AD78</f>
        <v>10.09</v>
      </c>
      <c r="N78">
        <f t="shared" si="6"/>
        <v>30.889999999999997</v>
      </c>
      <c r="O78" s="154">
        <f t="shared" si="7"/>
        <v>5.7100000000000044</v>
      </c>
      <c r="P78">
        <v>16.730074457753318</v>
      </c>
      <c r="Q78">
        <v>5.9242473292327622</v>
      </c>
      <c r="R78">
        <v>0</v>
      </c>
      <c r="S78">
        <v>1.9905471026222079</v>
      </c>
      <c r="T78">
        <v>11.955131110391713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14.54</v>
      </c>
      <c r="J79">
        <f>BYPL_EOD!AC79+BYPL_EOD!AD79</f>
        <v>5</v>
      </c>
      <c r="K79">
        <f>MES_EOD!AC79+MES_EOD!AD79</f>
        <v>0</v>
      </c>
      <c r="L79">
        <f>NDMC_EOD!AC79+NDMC_EOD!AD79</f>
        <v>1.73</v>
      </c>
      <c r="M79">
        <f>TPDDL_EOD!AC79+TPDDL_EOD!AD79</f>
        <v>10.38</v>
      </c>
      <c r="N79">
        <f t="shared" si="6"/>
        <v>31.65</v>
      </c>
      <c r="O79" s="154">
        <f t="shared" si="7"/>
        <v>4.9500000000000028</v>
      </c>
      <c r="P79">
        <v>16.814028436018958</v>
      </c>
      <c r="Q79">
        <v>5.7819905213270149</v>
      </c>
      <c r="R79">
        <v>0</v>
      </c>
      <c r="S79">
        <v>2.0005687203791469</v>
      </c>
      <c r="T79">
        <v>12.003412322274883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14.54</v>
      </c>
      <c r="J80">
        <f>BYPL_EOD!AC80+BYPL_EOD!AD80</f>
        <v>5</v>
      </c>
      <c r="K80">
        <f>MES_EOD!AC80+MES_EOD!AD80</f>
        <v>0</v>
      </c>
      <c r="L80">
        <f>NDMC_EOD!AC80+NDMC_EOD!AD80</f>
        <v>1.73</v>
      </c>
      <c r="M80">
        <f>TPDDL_EOD!AC80+TPDDL_EOD!AD80</f>
        <v>10.38</v>
      </c>
      <c r="N80">
        <f t="shared" si="6"/>
        <v>31.65</v>
      </c>
      <c r="O80" s="154">
        <f t="shared" si="7"/>
        <v>4.9500000000000028</v>
      </c>
      <c r="P80">
        <v>16.814028436018958</v>
      </c>
      <c r="Q80">
        <v>5.7819905213270149</v>
      </c>
      <c r="R80">
        <v>0</v>
      </c>
      <c r="S80">
        <v>2.0005687203791469</v>
      </c>
      <c r="T80">
        <v>12.003412322274883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14.54</v>
      </c>
      <c r="J81">
        <f>BYPL_EOD!AC81+BYPL_EOD!AD81</f>
        <v>5</v>
      </c>
      <c r="K81">
        <f>MES_EOD!AC81+MES_EOD!AD81</f>
        <v>0</v>
      </c>
      <c r="L81">
        <f>NDMC_EOD!AC81+NDMC_EOD!AD81</f>
        <v>1.73</v>
      </c>
      <c r="M81">
        <f>TPDDL_EOD!AC81+TPDDL_EOD!AD81</f>
        <v>10.38</v>
      </c>
      <c r="N81">
        <f t="shared" si="6"/>
        <v>31.65</v>
      </c>
      <c r="O81" s="154">
        <f t="shared" si="7"/>
        <v>4.9500000000000028</v>
      </c>
      <c r="P81">
        <v>16.814028436018958</v>
      </c>
      <c r="Q81">
        <v>5.7819905213270149</v>
      </c>
      <c r="R81">
        <v>0</v>
      </c>
      <c r="S81">
        <v>2.0005687203791469</v>
      </c>
      <c r="T81">
        <v>12.003412322274883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14.54</v>
      </c>
      <c r="J82">
        <f>BYPL_EOD!AC82+BYPL_EOD!AD82</f>
        <v>5</v>
      </c>
      <c r="K82">
        <f>MES_EOD!AC82+MES_EOD!AD82</f>
        <v>0</v>
      </c>
      <c r="L82">
        <f>NDMC_EOD!AC82+NDMC_EOD!AD82</f>
        <v>1.73</v>
      </c>
      <c r="M82">
        <f>TPDDL_EOD!AC82+TPDDL_EOD!AD82</f>
        <v>10.38</v>
      </c>
      <c r="N82">
        <f t="shared" si="6"/>
        <v>31.65</v>
      </c>
      <c r="O82" s="154">
        <f t="shared" si="7"/>
        <v>4.9500000000000028</v>
      </c>
      <c r="P82">
        <v>16.814028436018958</v>
      </c>
      <c r="Q82">
        <v>5.7819905213270149</v>
      </c>
      <c r="R82">
        <v>0</v>
      </c>
      <c r="S82">
        <v>2.0005687203791469</v>
      </c>
      <c r="T82">
        <v>12.003412322274883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14.54</v>
      </c>
      <c r="J83">
        <f>BYPL_EOD!AC83+BYPL_EOD!AD83</f>
        <v>5</v>
      </c>
      <c r="K83">
        <f>MES_EOD!AC83+MES_EOD!AD83</f>
        <v>0</v>
      </c>
      <c r="L83">
        <f>NDMC_EOD!AC83+NDMC_EOD!AD83</f>
        <v>1.73</v>
      </c>
      <c r="M83">
        <f>TPDDL_EOD!AC83+TPDDL_EOD!AD83</f>
        <v>10.38</v>
      </c>
      <c r="N83">
        <f t="shared" si="6"/>
        <v>31.65</v>
      </c>
      <c r="O83" s="154">
        <f t="shared" si="7"/>
        <v>4.9500000000000028</v>
      </c>
      <c r="P83">
        <v>16.814028436018958</v>
      </c>
      <c r="Q83">
        <v>5.7819905213270149</v>
      </c>
      <c r="R83">
        <v>0</v>
      </c>
      <c r="S83">
        <v>2.0005687203791469</v>
      </c>
      <c r="T83">
        <v>12.003412322274883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14.54</v>
      </c>
      <c r="J84">
        <f>BYPL_EOD!AC84+BYPL_EOD!AD84</f>
        <v>5</v>
      </c>
      <c r="K84">
        <f>MES_EOD!AC84+MES_EOD!AD84</f>
        <v>0</v>
      </c>
      <c r="L84">
        <f>NDMC_EOD!AC84+NDMC_EOD!AD84</f>
        <v>1.73</v>
      </c>
      <c r="M84">
        <f>TPDDL_EOD!AC84+TPDDL_EOD!AD84</f>
        <v>10.38</v>
      </c>
      <c r="N84">
        <f t="shared" si="6"/>
        <v>31.65</v>
      </c>
      <c r="O84" s="154">
        <f t="shared" si="7"/>
        <v>4.9500000000000028</v>
      </c>
      <c r="P84">
        <v>16.814028436018958</v>
      </c>
      <c r="Q84">
        <v>5.7819905213270149</v>
      </c>
      <c r="R84">
        <v>0</v>
      </c>
      <c r="S84">
        <v>2.0005687203791469</v>
      </c>
      <c r="T84">
        <v>12.003412322274883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14.54</v>
      </c>
      <c r="J85">
        <f>BYPL_EOD!AC85+BYPL_EOD!AD85</f>
        <v>5</v>
      </c>
      <c r="K85">
        <f>MES_EOD!AC85+MES_EOD!AD85</f>
        <v>0</v>
      </c>
      <c r="L85">
        <f>NDMC_EOD!AC85+NDMC_EOD!AD85</f>
        <v>1.73</v>
      </c>
      <c r="M85">
        <f>TPDDL_EOD!AC85+TPDDL_EOD!AD85</f>
        <v>10.38</v>
      </c>
      <c r="N85">
        <f t="shared" si="6"/>
        <v>31.65</v>
      </c>
      <c r="O85" s="154">
        <f t="shared" si="7"/>
        <v>4.9500000000000028</v>
      </c>
      <c r="P85">
        <v>16.814028436018958</v>
      </c>
      <c r="Q85">
        <v>5.7819905213270149</v>
      </c>
      <c r="R85">
        <v>0</v>
      </c>
      <c r="S85">
        <v>2.0005687203791469</v>
      </c>
      <c r="T85">
        <v>12.003412322274883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14.54</v>
      </c>
      <c r="J86">
        <f>BYPL_EOD!AC86+BYPL_EOD!AD86</f>
        <v>5</v>
      </c>
      <c r="K86">
        <f>MES_EOD!AC86+MES_EOD!AD86</f>
        <v>0</v>
      </c>
      <c r="L86">
        <f>NDMC_EOD!AC86+NDMC_EOD!AD86</f>
        <v>1.78</v>
      </c>
      <c r="M86">
        <f>TPDDL_EOD!AC86+TPDDL_EOD!AD86</f>
        <v>10.38</v>
      </c>
      <c r="N86">
        <f t="shared" si="6"/>
        <v>31.700000000000003</v>
      </c>
      <c r="O86" s="154">
        <f t="shared" si="7"/>
        <v>4.8999999999999986</v>
      </c>
      <c r="P86">
        <v>16.787507886435328</v>
      </c>
      <c r="Q86">
        <v>5.7728706624605675</v>
      </c>
      <c r="R86">
        <v>0</v>
      </c>
      <c r="S86">
        <v>2.0551419558359623</v>
      </c>
      <c r="T86">
        <v>11.98447949526814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14.54</v>
      </c>
      <c r="J87">
        <f>BYPL_EOD!AC87+BYPL_EOD!AD87</f>
        <v>5</v>
      </c>
      <c r="K87">
        <f>MES_EOD!AC87+MES_EOD!AD87</f>
        <v>0</v>
      </c>
      <c r="L87">
        <f>NDMC_EOD!AC87+NDMC_EOD!AD87</f>
        <v>1.78</v>
      </c>
      <c r="M87">
        <f>TPDDL_EOD!AC87+TPDDL_EOD!AD87</f>
        <v>10.38</v>
      </c>
      <c r="N87">
        <f t="shared" si="6"/>
        <v>31.700000000000003</v>
      </c>
      <c r="O87" s="154">
        <f t="shared" si="7"/>
        <v>4.8999999999999986</v>
      </c>
      <c r="P87">
        <v>16.787507886435328</v>
      </c>
      <c r="Q87">
        <v>5.7728706624605675</v>
      </c>
      <c r="R87">
        <v>0</v>
      </c>
      <c r="S87">
        <v>2.0551419558359623</v>
      </c>
      <c r="T87">
        <v>11.98447949526814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14.54</v>
      </c>
      <c r="J88">
        <f>BYPL_EOD!AC88+BYPL_EOD!AD88</f>
        <v>5</v>
      </c>
      <c r="K88">
        <f>MES_EOD!AC88+MES_EOD!AD88</f>
        <v>0</v>
      </c>
      <c r="L88">
        <f>NDMC_EOD!AC88+NDMC_EOD!AD88</f>
        <v>1.78</v>
      </c>
      <c r="M88">
        <f>TPDDL_EOD!AC88+TPDDL_EOD!AD88</f>
        <v>10.38</v>
      </c>
      <c r="N88">
        <f t="shared" si="6"/>
        <v>31.700000000000003</v>
      </c>
      <c r="O88" s="154">
        <f t="shared" si="7"/>
        <v>4.8999999999999986</v>
      </c>
      <c r="P88">
        <v>16.787507886435328</v>
      </c>
      <c r="Q88">
        <v>5.7728706624605675</v>
      </c>
      <c r="R88">
        <v>0</v>
      </c>
      <c r="S88">
        <v>2.0551419558359623</v>
      </c>
      <c r="T88">
        <v>11.98447949526814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14.54</v>
      </c>
      <c r="J89">
        <f>BYPL_EOD!AC89+BYPL_EOD!AD89</f>
        <v>5</v>
      </c>
      <c r="K89">
        <f>MES_EOD!AC89+MES_EOD!AD89</f>
        <v>0</v>
      </c>
      <c r="L89">
        <f>NDMC_EOD!AC89+NDMC_EOD!AD89</f>
        <v>1.78</v>
      </c>
      <c r="M89">
        <f>TPDDL_EOD!AC89+TPDDL_EOD!AD89</f>
        <v>10.38</v>
      </c>
      <c r="N89">
        <f t="shared" si="6"/>
        <v>31.700000000000003</v>
      </c>
      <c r="O89" s="154">
        <f t="shared" si="7"/>
        <v>4.8999999999999986</v>
      </c>
      <c r="P89">
        <v>16.787507886435328</v>
      </c>
      <c r="Q89">
        <v>5.7728706624605675</v>
      </c>
      <c r="R89">
        <v>0</v>
      </c>
      <c r="S89">
        <v>2.0551419558359623</v>
      </c>
      <c r="T89">
        <v>11.98447949526814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14.54</v>
      </c>
      <c r="J90">
        <f>BYPL_EOD!AC90+BYPL_EOD!AD90</f>
        <v>5</v>
      </c>
      <c r="K90">
        <f>MES_EOD!AC90+MES_EOD!AD90</f>
        <v>0</v>
      </c>
      <c r="L90">
        <f>NDMC_EOD!AC90+NDMC_EOD!AD90</f>
        <v>1.78</v>
      </c>
      <c r="M90">
        <f>TPDDL_EOD!AC90+TPDDL_EOD!AD90</f>
        <v>10.38</v>
      </c>
      <c r="N90">
        <f t="shared" si="6"/>
        <v>31.700000000000003</v>
      </c>
      <c r="O90" s="154">
        <f t="shared" si="7"/>
        <v>4.8999999999999986</v>
      </c>
      <c r="P90">
        <v>16.787507886435328</v>
      </c>
      <c r="Q90">
        <v>5.7728706624605675</v>
      </c>
      <c r="R90">
        <v>0</v>
      </c>
      <c r="S90">
        <v>2.0551419558359623</v>
      </c>
      <c r="T90">
        <v>11.98447949526814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14.54</v>
      </c>
      <c r="J91">
        <f>BYPL_EOD!AC91+BYPL_EOD!AD91</f>
        <v>5</v>
      </c>
      <c r="K91">
        <f>MES_EOD!AC91+MES_EOD!AD91</f>
        <v>0</v>
      </c>
      <c r="L91">
        <f>NDMC_EOD!AC91+NDMC_EOD!AD91</f>
        <v>1.78</v>
      </c>
      <c r="M91">
        <f>TPDDL_EOD!AC91+TPDDL_EOD!AD91</f>
        <v>10.38</v>
      </c>
      <c r="N91">
        <f t="shared" si="6"/>
        <v>31.700000000000003</v>
      </c>
      <c r="O91" s="154">
        <f t="shared" si="7"/>
        <v>4.8999999999999986</v>
      </c>
      <c r="P91">
        <v>16.787507886435328</v>
      </c>
      <c r="Q91">
        <v>5.7728706624605675</v>
      </c>
      <c r="R91">
        <v>0</v>
      </c>
      <c r="S91">
        <v>2.0551419558359623</v>
      </c>
      <c r="T91">
        <v>11.98447949526814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14.54</v>
      </c>
      <c r="J92">
        <f>BYPL_EOD!AC92+BYPL_EOD!AD92</f>
        <v>5</v>
      </c>
      <c r="K92">
        <f>MES_EOD!AC92+MES_EOD!AD92</f>
        <v>0</v>
      </c>
      <c r="L92">
        <f>NDMC_EOD!AC92+NDMC_EOD!AD92</f>
        <v>1.78</v>
      </c>
      <c r="M92">
        <f>TPDDL_EOD!AC92+TPDDL_EOD!AD92</f>
        <v>10.38</v>
      </c>
      <c r="N92">
        <f t="shared" si="6"/>
        <v>31.700000000000003</v>
      </c>
      <c r="O92" s="154">
        <f t="shared" si="7"/>
        <v>4.8999999999999986</v>
      </c>
      <c r="P92">
        <v>16.787507886435328</v>
      </c>
      <c r="Q92">
        <v>5.7728706624605675</v>
      </c>
      <c r="R92">
        <v>0</v>
      </c>
      <c r="S92">
        <v>2.0551419558359623</v>
      </c>
      <c r="T92">
        <v>11.98447949526814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14.54</v>
      </c>
      <c r="J93">
        <f>BYPL_EOD!AC93+BYPL_EOD!AD93</f>
        <v>5</v>
      </c>
      <c r="K93">
        <f>MES_EOD!AC93+MES_EOD!AD93</f>
        <v>0</v>
      </c>
      <c r="L93">
        <f>NDMC_EOD!AC93+NDMC_EOD!AD93</f>
        <v>1.78</v>
      </c>
      <c r="M93">
        <f>TPDDL_EOD!AC93+TPDDL_EOD!AD93</f>
        <v>10.38</v>
      </c>
      <c r="N93">
        <f t="shared" si="6"/>
        <v>31.700000000000003</v>
      </c>
      <c r="O93" s="154">
        <f t="shared" si="7"/>
        <v>4.8999999999999986</v>
      </c>
      <c r="P93">
        <v>16.787507886435328</v>
      </c>
      <c r="Q93">
        <v>5.7728706624605675</v>
      </c>
      <c r="R93">
        <v>0</v>
      </c>
      <c r="S93">
        <v>2.0551419558359623</v>
      </c>
      <c r="T93">
        <v>11.98447949526814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14.54</v>
      </c>
      <c r="J94">
        <f>BYPL_EOD!AC94+BYPL_EOD!AD94</f>
        <v>5</v>
      </c>
      <c r="K94">
        <f>MES_EOD!AC94+MES_EOD!AD94</f>
        <v>0</v>
      </c>
      <c r="L94">
        <f>NDMC_EOD!AC94+NDMC_EOD!AD94</f>
        <v>1.78</v>
      </c>
      <c r="M94">
        <f>TPDDL_EOD!AC94+TPDDL_EOD!AD94</f>
        <v>10.38</v>
      </c>
      <c r="N94">
        <f t="shared" si="6"/>
        <v>31.700000000000003</v>
      </c>
      <c r="O94" s="154">
        <f t="shared" si="7"/>
        <v>4.8999999999999986</v>
      </c>
      <c r="P94">
        <v>16.787507886435328</v>
      </c>
      <c r="Q94">
        <v>5.7728706624605675</v>
      </c>
      <c r="R94">
        <v>0</v>
      </c>
      <c r="S94">
        <v>2.0551419558359623</v>
      </c>
      <c r="T94">
        <v>11.98447949526814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14.54</v>
      </c>
      <c r="J95">
        <f>BYPL_EOD!AC95+BYPL_EOD!AD95</f>
        <v>5</v>
      </c>
      <c r="K95">
        <f>MES_EOD!AC95+MES_EOD!AD95</f>
        <v>0</v>
      </c>
      <c r="L95">
        <f>NDMC_EOD!AC95+NDMC_EOD!AD95</f>
        <v>1.78</v>
      </c>
      <c r="M95">
        <f>TPDDL_EOD!AC95+TPDDL_EOD!AD95</f>
        <v>10.38</v>
      </c>
      <c r="N95">
        <f t="shared" si="6"/>
        <v>31.700000000000003</v>
      </c>
      <c r="O95" s="154">
        <f t="shared" si="7"/>
        <v>4.8999999999999986</v>
      </c>
      <c r="P95">
        <v>16.787507886435328</v>
      </c>
      <c r="Q95">
        <v>5.7728706624605675</v>
      </c>
      <c r="R95">
        <v>0</v>
      </c>
      <c r="S95">
        <v>2.0551419558359623</v>
      </c>
      <c r="T95">
        <v>11.98447949526814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14.54</v>
      </c>
      <c r="J96">
        <f>BYPL_EOD!AC96+BYPL_EOD!AD96</f>
        <v>5</v>
      </c>
      <c r="K96">
        <f>MES_EOD!AC96+MES_EOD!AD96</f>
        <v>0</v>
      </c>
      <c r="L96">
        <f>NDMC_EOD!AC96+NDMC_EOD!AD96</f>
        <v>1.78</v>
      </c>
      <c r="M96">
        <f>TPDDL_EOD!AC96+TPDDL_EOD!AD96</f>
        <v>10.38</v>
      </c>
      <c r="N96">
        <f t="shared" si="6"/>
        <v>31.700000000000003</v>
      </c>
      <c r="O96" s="154">
        <f t="shared" si="7"/>
        <v>4.8999999999999986</v>
      </c>
      <c r="P96">
        <v>16.787507886435328</v>
      </c>
      <c r="Q96">
        <v>5.7728706624605675</v>
      </c>
      <c r="R96">
        <v>0</v>
      </c>
      <c r="S96">
        <v>2.0551419558359623</v>
      </c>
      <c r="T96">
        <v>11.98447949526814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14.54</v>
      </c>
      <c r="J97">
        <f>BYPL_EOD!AC97+BYPL_EOD!AD97</f>
        <v>5</v>
      </c>
      <c r="K97">
        <f>MES_EOD!AC97+MES_EOD!AD97</f>
        <v>0</v>
      </c>
      <c r="L97">
        <f>NDMC_EOD!AC97+NDMC_EOD!AD97</f>
        <v>1.78</v>
      </c>
      <c r="M97">
        <f>TPDDL_EOD!AC97+TPDDL_EOD!AD97</f>
        <v>10.38</v>
      </c>
      <c r="N97">
        <f t="shared" si="6"/>
        <v>31.700000000000003</v>
      </c>
      <c r="O97" s="154">
        <f t="shared" si="7"/>
        <v>4.8999999999999986</v>
      </c>
      <c r="P97">
        <v>16.787507886435328</v>
      </c>
      <c r="Q97">
        <v>5.7728706624605675</v>
      </c>
      <c r="R97">
        <v>0</v>
      </c>
      <c r="S97">
        <v>2.0551419558359623</v>
      </c>
      <c r="T97">
        <v>11.98447949526814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14.54</v>
      </c>
      <c r="J98">
        <f>BYPL_EOD!AC98+BYPL_EOD!AD98</f>
        <v>5</v>
      </c>
      <c r="K98">
        <f>MES_EOD!AC98+MES_EOD!AD98</f>
        <v>0</v>
      </c>
      <c r="L98">
        <f>NDMC_EOD!AC98+NDMC_EOD!AD98</f>
        <v>1.78</v>
      </c>
      <c r="M98">
        <f>TPDDL_EOD!AC98+TPDDL_EOD!AD98</f>
        <v>10.38</v>
      </c>
      <c r="N98">
        <f t="shared" si="6"/>
        <v>31.700000000000003</v>
      </c>
      <c r="O98" s="154">
        <f t="shared" si="7"/>
        <v>4.8999999999999986</v>
      </c>
      <c r="P98">
        <v>16.787507886435328</v>
      </c>
      <c r="Q98">
        <v>5.7728706624605675</v>
      </c>
      <c r="R98">
        <v>0</v>
      </c>
      <c r="S98">
        <v>2.0551419558359623</v>
      </c>
      <c r="T98">
        <v>11.98447949526814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0.87569999999999981</v>
      </c>
      <c r="E99" s="156">
        <f t="shared" si="12"/>
        <v>0</v>
      </c>
      <c r="F99" s="156">
        <f t="shared" si="12"/>
        <v>2.016</v>
      </c>
      <c r="G99" s="156">
        <f t="shared" si="12"/>
        <v>0.87569999999999981</v>
      </c>
      <c r="H99" s="156"/>
      <c r="I99" s="156">
        <f t="shared" si="12"/>
        <v>0.34570499999999971</v>
      </c>
      <c r="J99" s="156">
        <f t="shared" si="12"/>
        <v>0.12</v>
      </c>
      <c r="K99" s="156">
        <f t="shared" si="12"/>
        <v>0</v>
      </c>
      <c r="L99" s="156">
        <f t="shared" si="12"/>
        <v>4.2532500000000049E-2</v>
      </c>
      <c r="M99" s="156">
        <f t="shared" si="12"/>
        <v>0.24687250000000011</v>
      </c>
      <c r="N99" s="156">
        <f t="shared" si="12"/>
        <v>0.75510999999999984</v>
      </c>
      <c r="O99" s="156">
        <f t="shared" si="12"/>
        <v>0.12059000000000007</v>
      </c>
      <c r="P99" s="156">
        <f t="shared" si="12"/>
        <v>0.40090963170030897</v>
      </c>
      <c r="Q99" s="156">
        <f t="shared" si="12"/>
        <v>0.13918114976938803</v>
      </c>
      <c r="R99" s="156">
        <f t="shared" si="12"/>
        <v>0</v>
      </c>
      <c r="S99" s="156">
        <f t="shared" si="12"/>
        <v>4.9313089776745728E-2</v>
      </c>
      <c r="T99" s="156">
        <f t="shared" si="12"/>
        <v>0.28629612875355737</v>
      </c>
      <c r="U99" s="156">
        <f t="shared" si="12"/>
        <v>0.87569999999999981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45042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84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212.51299999999998</v>
      </c>
      <c r="E3">
        <f>BAWANA!AM3</f>
        <v>0</v>
      </c>
      <c r="F3">
        <f>(B3+C3)*0.8</f>
        <v>256</v>
      </c>
      <c r="G3">
        <f>(D3+E3)</f>
        <v>212.51299999999998</v>
      </c>
      <c r="H3" s="154"/>
      <c r="I3">
        <f>BRPL_EOD!AK3+BRPL_EOD!AL3</f>
        <v>75</v>
      </c>
      <c r="J3">
        <f>BYPL_EOD!AK3+BYPL_EOD!AL3</f>
        <v>45</v>
      </c>
      <c r="K3">
        <f>MES_EOD!AK3+MES_EOD!AL3</f>
        <v>5</v>
      </c>
      <c r="L3">
        <f>NDMC_EOD!AK3+NDMC_EOD!AL3</f>
        <v>19</v>
      </c>
      <c r="M3">
        <f>TPDDL_EOD!AK3+TPDDL_EOD!AL3</f>
        <v>68.510000000000005</v>
      </c>
      <c r="N3">
        <f t="shared" ref="N3:N66" si="0">SUM(I3:M3)</f>
        <v>212.51</v>
      </c>
      <c r="O3" s="154">
        <f t="shared" ref="O3:O66" si="1">G3-N3</f>
        <v>2.9999999999859028E-3</v>
      </c>
      <c r="P3">
        <v>75.001058773704756</v>
      </c>
      <c r="Q3">
        <v>45.000635264222858</v>
      </c>
      <c r="R3">
        <v>5.0000705849136509</v>
      </c>
      <c r="S3">
        <v>19.000268222671874</v>
      </c>
      <c r="T3">
        <v>68.510967154486849</v>
      </c>
      <c r="U3" s="156">
        <f t="shared" ref="U3:U66" si="2">SUM(P3:T3)</f>
        <v>212.51300000000001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212.51299999999998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212.51299999999998</v>
      </c>
      <c r="H4" s="154"/>
      <c r="I4">
        <f>BRPL_EOD!AK4+BRPL_EOD!AL4</f>
        <v>75</v>
      </c>
      <c r="J4">
        <f>BYPL_EOD!AK4+BYPL_EOD!AL4</f>
        <v>45</v>
      </c>
      <c r="K4">
        <f>MES_EOD!AK4+MES_EOD!AL4</f>
        <v>5</v>
      </c>
      <c r="L4">
        <f>NDMC_EOD!AK4+NDMC_EOD!AL4</f>
        <v>19</v>
      </c>
      <c r="M4">
        <f>TPDDL_EOD!AK4+TPDDL_EOD!AL4</f>
        <v>68.510000000000005</v>
      </c>
      <c r="N4">
        <f t="shared" si="0"/>
        <v>212.51</v>
      </c>
      <c r="O4" s="154">
        <f t="shared" si="1"/>
        <v>2.9999999999859028E-3</v>
      </c>
      <c r="P4">
        <v>75.001058773704756</v>
      </c>
      <c r="Q4">
        <v>45.000635264222858</v>
      </c>
      <c r="R4">
        <v>5.0000705849136509</v>
      </c>
      <c r="S4">
        <v>19.000268222671874</v>
      </c>
      <c r="T4">
        <v>68.510967154486849</v>
      </c>
      <c r="U4" s="156">
        <f t="shared" si="2"/>
        <v>212.51300000000001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212.51299999999998</v>
      </c>
      <c r="E5">
        <f>BAWANA!AM5</f>
        <v>0</v>
      </c>
      <c r="F5">
        <f t="shared" si="4"/>
        <v>256</v>
      </c>
      <c r="G5">
        <f t="shared" si="5"/>
        <v>212.51299999999998</v>
      </c>
      <c r="H5" s="154"/>
      <c r="I5">
        <f>BRPL_EOD!AK5+BRPL_EOD!AL5</f>
        <v>75</v>
      </c>
      <c r="J5">
        <f>BYPL_EOD!AK5+BYPL_EOD!AL5</f>
        <v>45</v>
      </c>
      <c r="K5">
        <f>MES_EOD!AK5+MES_EOD!AL5</f>
        <v>5</v>
      </c>
      <c r="L5">
        <f>NDMC_EOD!AK5+NDMC_EOD!AL5</f>
        <v>19</v>
      </c>
      <c r="M5">
        <f>TPDDL_EOD!AK5+TPDDL_EOD!AL5</f>
        <v>68.510000000000005</v>
      </c>
      <c r="N5">
        <f t="shared" si="0"/>
        <v>212.51</v>
      </c>
      <c r="O5" s="154">
        <f t="shared" si="1"/>
        <v>2.9999999999859028E-3</v>
      </c>
      <c r="P5">
        <v>75.001058773704756</v>
      </c>
      <c r="Q5">
        <v>45.000635264222858</v>
      </c>
      <c r="R5">
        <v>5.0000705849136509</v>
      </c>
      <c r="S5">
        <v>19.000268222671874</v>
      </c>
      <c r="T5">
        <v>68.510967154486849</v>
      </c>
      <c r="U5" s="156">
        <f t="shared" si="2"/>
        <v>212.51300000000001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207</v>
      </c>
      <c r="E6">
        <f>BAWANA!AM6</f>
        <v>0</v>
      </c>
      <c r="F6">
        <f t="shared" si="4"/>
        <v>256</v>
      </c>
      <c r="G6">
        <f t="shared" si="5"/>
        <v>207</v>
      </c>
      <c r="H6" s="154"/>
      <c r="I6">
        <f>BRPL_EOD!AK6+BRPL_EOD!AL6</f>
        <v>80.37</v>
      </c>
      <c r="J6">
        <f>BYPL_EOD!AK6+BYPL_EOD!AL6</f>
        <v>46.47</v>
      </c>
      <c r="K6">
        <f>MES_EOD!AK6+MES_EOD!AL6</f>
        <v>5</v>
      </c>
      <c r="L6">
        <f>NDMC_EOD!AK6+NDMC_EOD!AL6</f>
        <v>19</v>
      </c>
      <c r="M6">
        <f>TPDDL_EOD!AK6+TPDDL_EOD!AL6</f>
        <v>56.15</v>
      </c>
      <c r="N6">
        <f t="shared" si="0"/>
        <v>206.99</v>
      </c>
      <c r="O6" s="154">
        <f t="shared" si="1"/>
        <v>9.9999999999909051E-3</v>
      </c>
      <c r="P6">
        <v>80.373882796270351</v>
      </c>
      <c r="Q6">
        <v>46.472245035992074</v>
      </c>
      <c r="R6">
        <v>5.0002415575631671</v>
      </c>
      <c r="S6">
        <v>19.000917918740036</v>
      </c>
      <c r="T6">
        <v>56.152712691434367</v>
      </c>
      <c r="U6" s="156">
        <f t="shared" si="2"/>
        <v>207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212.02</v>
      </c>
      <c r="E7">
        <f>BAWANA!AM7</f>
        <v>0</v>
      </c>
      <c r="F7">
        <f t="shared" si="4"/>
        <v>256</v>
      </c>
      <c r="G7">
        <f t="shared" si="5"/>
        <v>212.02</v>
      </c>
      <c r="H7" s="154"/>
      <c r="I7">
        <f>BRPL_EOD!AK7+BRPL_EOD!AL7</f>
        <v>82.43</v>
      </c>
      <c r="J7">
        <f>BYPL_EOD!AK7+BYPL_EOD!AL7</f>
        <v>47.66</v>
      </c>
      <c r="K7">
        <f>MES_EOD!AK7+MES_EOD!AL7</f>
        <v>5</v>
      </c>
      <c r="L7">
        <f>NDMC_EOD!AK7+NDMC_EOD!AL7</f>
        <v>19.329999999999998</v>
      </c>
      <c r="M7">
        <f>TPDDL_EOD!AK7+TPDDL_EOD!AL7</f>
        <v>57.59</v>
      </c>
      <c r="N7">
        <f t="shared" si="0"/>
        <v>212.01000000000002</v>
      </c>
      <c r="O7" s="154">
        <f t="shared" si="1"/>
        <v>9.9999999999909051E-3</v>
      </c>
      <c r="P7">
        <v>82.433888024149809</v>
      </c>
      <c r="Q7">
        <v>47.662248007169467</v>
      </c>
      <c r="R7">
        <v>5.0002358379321725</v>
      </c>
      <c r="S7">
        <v>19.330911749445779</v>
      </c>
      <c r="T7">
        <v>57.592716381302772</v>
      </c>
      <c r="U7" s="156">
        <f t="shared" si="2"/>
        <v>212.02</v>
      </c>
      <c r="V7" s="154">
        <f t="shared" si="3"/>
        <v>0</v>
      </c>
      <c r="Y7">
        <f>BAWANA!AW7+BAWANA!AX7</f>
        <v>26.48</v>
      </c>
      <c r="Z7">
        <f>BAWANA!BD7+BAWANA!BE7</f>
        <v>31.5</v>
      </c>
      <c r="AA7">
        <f>BAWANA!X7+BAWANA!Y7</f>
        <v>26.48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212.02</v>
      </c>
      <c r="E8">
        <f>BAWANA!AM8</f>
        <v>0</v>
      </c>
      <c r="F8">
        <f t="shared" si="4"/>
        <v>256</v>
      </c>
      <c r="G8">
        <f t="shared" si="5"/>
        <v>212.02</v>
      </c>
      <c r="H8" s="154"/>
      <c r="I8">
        <f>BRPL_EOD!AK8+BRPL_EOD!AL8</f>
        <v>82.43</v>
      </c>
      <c r="J8">
        <f>BYPL_EOD!AK8+BYPL_EOD!AL8</f>
        <v>47.66</v>
      </c>
      <c r="K8">
        <f>MES_EOD!AK8+MES_EOD!AL8</f>
        <v>5</v>
      </c>
      <c r="L8">
        <f>NDMC_EOD!AK8+NDMC_EOD!AL8</f>
        <v>19.329999999999998</v>
      </c>
      <c r="M8">
        <f>TPDDL_EOD!AK8+TPDDL_EOD!AL8</f>
        <v>57.59</v>
      </c>
      <c r="N8">
        <f t="shared" si="0"/>
        <v>212.01000000000002</v>
      </c>
      <c r="O8" s="154">
        <f t="shared" si="1"/>
        <v>9.9999999999909051E-3</v>
      </c>
      <c r="P8">
        <v>82.433888024149809</v>
      </c>
      <c r="Q8">
        <v>47.662248007169467</v>
      </c>
      <c r="R8">
        <v>5.0002358379321725</v>
      </c>
      <c r="S8">
        <v>19.330911749445779</v>
      </c>
      <c r="T8">
        <v>57.592716381302772</v>
      </c>
      <c r="U8" s="156">
        <f t="shared" si="2"/>
        <v>212.02</v>
      </c>
      <c r="V8" s="154">
        <f t="shared" si="3"/>
        <v>0</v>
      </c>
      <c r="Y8">
        <f>BAWANA!AW8+BAWANA!AX8</f>
        <v>26.48</v>
      </c>
      <c r="Z8">
        <f>BAWANA!BD8+BAWANA!BE8</f>
        <v>31.5</v>
      </c>
      <c r="AA8">
        <f>BAWANA!X8+BAWANA!Y8</f>
        <v>26.48</v>
      </c>
      <c r="AB8">
        <f>BAWANA!AE8+BAWANA!AF8</f>
        <v>31.5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212.02</v>
      </c>
      <c r="E9">
        <f>BAWANA!AM9</f>
        <v>0</v>
      </c>
      <c r="F9">
        <f t="shared" si="4"/>
        <v>256</v>
      </c>
      <c r="G9">
        <f t="shared" si="5"/>
        <v>212.02</v>
      </c>
      <c r="H9" s="154"/>
      <c r="I9">
        <f>BRPL_EOD!AK9+BRPL_EOD!AL9</f>
        <v>82.43</v>
      </c>
      <c r="J9">
        <f>BYPL_EOD!AK9+BYPL_EOD!AL9</f>
        <v>47.66</v>
      </c>
      <c r="K9">
        <f>MES_EOD!AK9+MES_EOD!AL9</f>
        <v>5</v>
      </c>
      <c r="L9">
        <f>NDMC_EOD!AK9+NDMC_EOD!AL9</f>
        <v>19.329999999999998</v>
      </c>
      <c r="M9">
        <f>TPDDL_EOD!AK9+TPDDL_EOD!AL9</f>
        <v>57.59</v>
      </c>
      <c r="N9">
        <f t="shared" si="0"/>
        <v>212.01000000000002</v>
      </c>
      <c r="O9" s="154">
        <f t="shared" si="1"/>
        <v>9.9999999999909051E-3</v>
      </c>
      <c r="P9">
        <v>82.433888024149809</v>
      </c>
      <c r="Q9">
        <v>47.662248007169467</v>
      </c>
      <c r="R9">
        <v>5.0002358379321725</v>
      </c>
      <c r="S9">
        <v>19.330911749445779</v>
      </c>
      <c r="T9">
        <v>57.592716381302772</v>
      </c>
      <c r="U9" s="156">
        <f t="shared" si="2"/>
        <v>212.02</v>
      </c>
      <c r="V9" s="154">
        <f t="shared" si="3"/>
        <v>0</v>
      </c>
      <c r="Y9">
        <f>BAWANA!AW9+BAWANA!AX9</f>
        <v>26.48</v>
      </c>
      <c r="Z9">
        <f>BAWANA!BD9+BAWANA!BE9</f>
        <v>31.5</v>
      </c>
      <c r="AA9">
        <f>BAWANA!X9+BAWANA!Y9</f>
        <v>26.48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212.02</v>
      </c>
      <c r="E10">
        <f>BAWANA!AM10</f>
        <v>0</v>
      </c>
      <c r="F10">
        <f t="shared" si="4"/>
        <v>256</v>
      </c>
      <c r="G10">
        <f t="shared" si="5"/>
        <v>212.02</v>
      </c>
      <c r="H10" s="154"/>
      <c r="I10">
        <f>BRPL_EOD!AK10+BRPL_EOD!AL10</f>
        <v>82.43</v>
      </c>
      <c r="J10">
        <f>BYPL_EOD!AK10+BYPL_EOD!AL10</f>
        <v>47.66</v>
      </c>
      <c r="K10">
        <f>MES_EOD!AK10+MES_EOD!AL10</f>
        <v>5</v>
      </c>
      <c r="L10">
        <f>NDMC_EOD!AK10+NDMC_EOD!AL10</f>
        <v>19.329999999999998</v>
      </c>
      <c r="M10">
        <f>TPDDL_EOD!AK10+TPDDL_EOD!AL10</f>
        <v>57.59</v>
      </c>
      <c r="N10">
        <f t="shared" si="0"/>
        <v>212.01000000000002</v>
      </c>
      <c r="O10" s="154">
        <f t="shared" si="1"/>
        <v>9.9999999999909051E-3</v>
      </c>
      <c r="P10">
        <v>82.433888024149809</v>
      </c>
      <c r="Q10">
        <v>47.662248007169467</v>
      </c>
      <c r="R10">
        <v>5.0002358379321725</v>
      </c>
      <c r="S10">
        <v>19.330911749445779</v>
      </c>
      <c r="T10">
        <v>57.592716381302772</v>
      </c>
      <c r="U10" s="156">
        <f t="shared" si="2"/>
        <v>212.02</v>
      </c>
      <c r="V10" s="154">
        <f t="shared" si="3"/>
        <v>0</v>
      </c>
      <c r="Y10">
        <f>BAWANA!AW10+BAWANA!AX10</f>
        <v>26.48</v>
      </c>
      <c r="Z10">
        <f>BAWANA!BD10+BAWANA!BE10</f>
        <v>31.5</v>
      </c>
      <c r="AA10">
        <f>BAWANA!X10+BAWANA!Y10</f>
        <v>26.48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212.02</v>
      </c>
      <c r="E11">
        <f>BAWANA!AM11</f>
        <v>0</v>
      </c>
      <c r="F11">
        <f t="shared" si="4"/>
        <v>256</v>
      </c>
      <c r="G11">
        <f t="shared" si="5"/>
        <v>212.02</v>
      </c>
      <c r="H11" s="154"/>
      <c r="I11">
        <f>BRPL_EOD!AK11+BRPL_EOD!AL11</f>
        <v>82.43</v>
      </c>
      <c r="J11">
        <f>BYPL_EOD!AK11+BYPL_EOD!AL11</f>
        <v>47.66</v>
      </c>
      <c r="K11">
        <f>MES_EOD!AK11+MES_EOD!AL11</f>
        <v>5</v>
      </c>
      <c r="L11">
        <f>NDMC_EOD!AK11+NDMC_EOD!AL11</f>
        <v>19.329999999999998</v>
      </c>
      <c r="M11">
        <f>TPDDL_EOD!AK11+TPDDL_EOD!AL11</f>
        <v>57.59</v>
      </c>
      <c r="N11">
        <f t="shared" si="0"/>
        <v>212.01000000000002</v>
      </c>
      <c r="O11" s="154">
        <f t="shared" si="1"/>
        <v>9.9999999999909051E-3</v>
      </c>
      <c r="P11">
        <v>82.433888024149809</v>
      </c>
      <c r="Q11">
        <v>47.662248007169467</v>
      </c>
      <c r="R11">
        <v>5.0002358379321725</v>
      </c>
      <c r="S11">
        <v>19.330911749445779</v>
      </c>
      <c r="T11">
        <v>57.592716381302772</v>
      </c>
      <c r="U11" s="156">
        <f t="shared" si="2"/>
        <v>212.02</v>
      </c>
      <c r="V11" s="154">
        <f t="shared" si="3"/>
        <v>0</v>
      </c>
      <c r="Y11">
        <f>BAWANA!AW11+BAWANA!AX11</f>
        <v>26.48</v>
      </c>
      <c r="Z11">
        <f>BAWANA!BD11+BAWANA!BE11</f>
        <v>31.5</v>
      </c>
      <c r="AA11">
        <f>BAWANA!X11+BAWANA!Y11</f>
        <v>26.48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212.02</v>
      </c>
      <c r="E12">
        <f>BAWANA!AM12</f>
        <v>0</v>
      </c>
      <c r="F12">
        <f t="shared" si="4"/>
        <v>256</v>
      </c>
      <c r="G12">
        <f t="shared" si="5"/>
        <v>212.02</v>
      </c>
      <c r="H12" s="154"/>
      <c r="I12">
        <f>BRPL_EOD!AK12+BRPL_EOD!AL12</f>
        <v>82.43</v>
      </c>
      <c r="J12">
        <f>BYPL_EOD!AK12+BYPL_EOD!AL12</f>
        <v>47.66</v>
      </c>
      <c r="K12">
        <f>MES_EOD!AK12+MES_EOD!AL12</f>
        <v>5</v>
      </c>
      <c r="L12">
        <f>NDMC_EOD!AK12+NDMC_EOD!AL12</f>
        <v>19.329999999999998</v>
      </c>
      <c r="M12">
        <f>TPDDL_EOD!AK12+TPDDL_EOD!AL12</f>
        <v>57.59</v>
      </c>
      <c r="N12">
        <f t="shared" si="0"/>
        <v>212.01000000000002</v>
      </c>
      <c r="O12" s="154">
        <f t="shared" si="1"/>
        <v>9.9999999999909051E-3</v>
      </c>
      <c r="P12">
        <v>82.433888024149809</v>
      </c>
      <c r="Q12">
        <v>47.662248007169467</v>
      </c>
      <c r="R12">
        <v>5.0002358379321725</v>
      </c>
      <c r="S12">
        <v>19.330911749445779</v>
      </c>
      <c r="T12">
        <v>57.592716381302772</v>
      </c>
      <c r="U12" s="156">
        <f t="shared" si="2"/>
        <v>212.02</v>
      </c>
      <c r="V12" s="154">
        <f t="shared" si="3"/>
        <v>0</v>
      </c>
      <c r="Y12">
        <f>BAWANA!AW12+BAWANA!AX12</f>
        <v>26.48</v>
      </c>
      <c r="Z12">
        <f>BAWANA!BD12+BAWANA!BE12</f>
        <v>31.5</v>
      </c>
      <c r="AA12">
        <f>BAWANA!X12+BAWANA!Y12</f>
        <v>26.48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212.02</v>
      </c>
      <c r="E13">
        <f>BAWANA!AM13</f>
        <v>0</v>
      </c>
      <c r="F13">
        <f t="shared" si="4"/>
        <v>256</v>
      </c>
      <c r="G13">
        <f t="shared" si="5"/>
        <v>212.02</v>
      </c>
      <c r="H13" s="154"/>
      <c r="I13">
        <f>BRPL_EOD!AK13+BRPL_EOD!AL13</f>
        <v>82.43</v>
      </c>
      <c r="J13">
        <f>BYPL_EOD!AK13+BYPL_EOD!AL13</f>
        <v>47.66</v>
      </c>
      <c r="K13">
        <f>MES_EOD!AK13+MES_EOD!AL13</f>
        <v>5</v>
      </c>
      <c r="L13">
        <f>NDMC_EOD!AK13+NDMC_EOD!AL13</f>
        <v>19.329999999999998</v>
      </c>
      <c r="M13">
        <f>TPDDL_EOD!AK13+TPDDL_EOD!AL13</f>
        <v>57.59</v>
      </c>
      <c r="N13">
        <f t="shared" si="0"/>
        <v>212.01000000000002</v>
      </c>
      <c r="O13" s="154">
        <f t="shared" si="1"/>
        <v>9.9999999999909051E-3</v>
      </c>
      <c r="P13">
        <v>82.433888024149809</v>
      </c>
      <c r="Q13">
        <v>47.662248007169467</v>
      </c>
      <c r="R13">
        <v>5.0002358379321725</v>
      </c>
      <c r="S13">
        <v>19.330911749445779</v>
      </c>
      <c r="T13">
        <v>57.592716381302772</v>
      </c>
      <c r="U13" s="156">
        <f t="shared" si="2"/>
        <v>212.02</v>
      </c>
      <c r="V13" s="154">
        <f t="shared" si="3"/>
        <v>0</v>
      </c>
      <c r="Y13">
        <f>BAWANA!AW13+BAWANA!AX13</f>
        <v>26.48</v>
      </c>
      <c r="Z13">
        <f>BAWANA!BD13+BAWANA!BE13</f>
        <v>31.5</v>
      </c>
      <c r="AA13">
        <f>BAWANA!X13+BAWANA!Y13</f>
        <v>26.48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212.02</v>
      </c>
      <c r="E14">
        <f>BAWANA!AM14</f>
        <v>0</v>
      </c>
      <c r="F14">
        <f t="shared" si="4"/>
        <v>256</v>
      </c>
      <c r="G14">
        <f t="shared" si="5"/>
        <v>212.02</v>
      </c>
      <c r="H14" s="154"/>
      <c r="I14">
        <f>BRPL_EOD!AK14+BRPL_EOD!AL14</f>
        <v>82.43</v>
      </c>
      <c r="J14">
        <f>BYPL_EOD!AK14+BYPL_EOD!AL14</f>
        <v>47.66</v>
      </c>
      <c r="K14">
        <f>MES_EOD!AK14+MES_EOD!AL14</f>
        <v>5</v>
      </c>
      <c r="L14">
        <f>NDMC_EOD!AK14+NDMC_EOD!AL14</f>
        <v>19.329999999999998</v>
      </c>
      <c r="M14">
        <f>TPDDL_EOD!AK14+TPDDL_EOD!AL14</f>
        <v>57.59</v>
      </c>
      <c r="N14">
        <f t="shared" si="0"/>
        <v>212.01000000000002</v>
      </c>
      <c r="O14" s="154">
        <f t="shared" si="1"/>
        <v>9.9999999999909051E-3</v>
      </c>
      <c r="P14">
        <v>82.433888024149809</v>
      </c>
      <c r="Q14">
        <v>47.662248007169467</v>
      </c>
      <c r="R14">
        <v>5.0002358379321725</v>
      </c>
      <c r="S14">
        <v>19.330911749445779</v>
      </c>
      <c r="T14">
        <v>57.592716381302772</v>
      </c>
      <c r="U14" s="156">
        <f t="shared" si="2"/>
        <v>212.02</v>
      </c>
      <c r="V14" s="154">
        <f t="shared" si="3"/>
        <v>0</v>
      </c>
      <c r="Y14">
        <f>BAWANA!AW14+BAWANA!AX14</f>
        <v>26.48</v>
      </c>
      <c r="Z14">
        <f>BAWANA!BD14+BAWANA!BE14</f>
        <v>31.5</v>
      </c>
      <c r="AA14">
        <f>BAWANA!X14+BAWANA!Y14</f>
        <v>26.48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212.02</v>
      </c>
      <c r="E15">
        <f>BAWANA!AM15</f>
        <v>0</v>
      </c>
      <c r="F15">
        <f t="shared" si="4"/>
        <v>256</v>
      </c>
      <c r="G15">
        <f t="shared" si="5"/>
        <v>212.02</v>
      </c>
      <c r="H15" s="154"/>
      <c r="I15">
        <f>BRPL_EOD!AK15+BRPL_EOD!AL15</f>
        <v>82.43</v>
      </c>
      <c r="J15">
        <f>BYPL_EOD!AK15+BYPL_EOD!AL15</f>
        <v>47.66</v>
      </c>
      <c r="K15">
        <f>MES_EOD!AK15+MES_EOD!AL15</f>
        <v>5</v>
      </c>
      <c r="L15">
        <f>NDMC_EOD!AK15+NDMC_EOD!AL15</f>
        <v>19.329999999999998</v>
      </c>
      <c r="M15">
        <f>TPDDL_EOD!AK15+TPDDL_EOD!AL15</f>
        <v>57.59</v>
      </c>
      <c r="N15">
        <f t="shared" si="0"/>
        <v>212.01000000000002</v>
      </c>
      <c r="O15" s="154">
        <f t="shared" si="1"/>
        <v>9.9999999999909051E-3</v>
      </c>
      <c r="P15">
        <v>82.433888024149809</v>
      </c>
      <c r="Q15">
        <v>47.662248007169467</v>
      </c>
      <c r="R15">
        <v>5.0002358379321725</v>
      </c>
      <c r="S15">
        <v>19.330911749445779</v>
      </c>
      <c r="T15">
        <v>57.592716381302772</v>
      </c>
      <c r="U15" s="156">
        <f t="shared" si="2"/>
        <v>212.02</v>
      </c>
      <c r="V15" s="154">
        <f t="shared" si="3"/>
        <v>0</v>
      </c>
      <c r="Y15">
        <f>BAWANA!AW15+BAWANA!AX15</f>
        <v>26.48</v>
      </c>
      <c r="Z15">
        <f>BAWANA!BD15+BAWANA!BE15</f>
        <v>31.5</v>
      </c>
      <c r="AA15">
        <f>BAWANA!X15+BAWANA!Y15</f>
        <v>26.48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212.02</v>
      </c>
      <c r="E16">
        <f>BAWANA!AM16</f>
        <v>0</v>
      </c>
      <c r="F16">
        <f t="shared" si="4"/>
        <v>256</v>
      </c>
      <c r="G16">
        <f t="shared" si="5"/>
        <v>212.02</v>
      </c>
      <c r="H16" s="154"/>
      <c r="I16">
        <f>BRPL_EOD!AK16+BRPL_EOD!AL16</f>
        <v>82.43</v>
      </c>
      <c r="J16">
        <f>BYPL_EOD!AK16+BYPL_EOD!AL16</f>
        <v>47.66</v>
      </c>
      <c r="K16">
        <f>MES_EOD!AK16+MES_EOD!AL16</f>
        <v>5</v>
      </c>
      <c r="L16">
        <f>NDMC_EOD!AK16+NDMC_EOD!AL16</f>
        <v>19.329999999999998</v>
      </c>
      <c r="M16">
        <f>TPDDL_EOD!AK16+TPDDL_EOD!AL16</f>
        <v>57.59</v>
      </c>
      <c r="N16">
        <f t="shared" si="0"/>
        <v>212.01000000000002</v>
      </c>
      <c r="O16" s="154">
        <f t="shared" si="1"/>
        <v>9.9999999999909051E-3</v>
      </c>
      <c r="P16">
        <v>82.433888024149809</v>
      </c>
      <c r="Q16">
        <v>47.662248007169467</v>
      </c>
      <c r="R16">
        <v>5.0002358379321725</v>
      </c>
      <c r="S16">
        <v>19.330911749445779</v>
      </c>
      <c r="T16">
        <v>57.592716381302772</v>
      </c>
      <c r="U16" s="156">
        <f t="shared" si="2"/>
        <v>212.02</v>
      </c>
      <c r="V16" s="154">
        <f t="shared" si="3"/>
        <v>0</v>
      </c>
      <c r="Y16">
        <f>BAWANA!AW16+BAWANA!AX16</f>
        <v>26.48</v>
      </c>
      <c r="Z16">
        <f>BAWANA!BD16+BAWANA!BE16</f>
        <v>31.5</v>
      </c>
      <c r="AA16">
        <f>BAWANA!X16+BAWANA!Y16</f>
        <v>26.48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212.02</v>
      </c>
      <c r="E17">
        <f>BAWANA!AM17</f>
        <v>0</v>
      </c>
      <c r="F17">
        <f t="shared" si="4"/>
        <v>256</v>
      </c>
      <c r="G17">
        <f t="shared" si="5"/>
        <v>212.02</v>
      </c>
      <c r="H17" s="154"/>
      <c r="I17">
        <f>BRPL_EOD!AK17+BRPL_EOD!AL17</f>
        <v>82.43</v>
      </c>
      <c r="J17">
        <f>BYPL_EOD!AK17+BYPL_EOD!AL17</f>
        <v>47.66</v>
      </c>
      <c r="K17">
        <f>MES_EOD!AK17+MES_EOD!AL17</f>
        <v>5</v>
      </c>
      <c r="L17">
        <f>NDMC_EOD!AK17+NDMC_EOD!AL17</f>
        <v>19.329999999999998</v>
      </c>
      <c r="M17">
        <f>TPDDL_EOD!AK17+TPDDL_EOD!AL17</f>
        <v>57.59</v>
      </c>
      <c r="N17">
        <f t="shared" si="0"/>
        <v>212.01000000000002</v>
      </c>
      <c r="O17" s="154">
        <f t="shared" si="1"/>
        <v>9.9999999999909051E-3</v>
      </c>
      <c r="P17">
        <v>82.433888024149809</v>
      </c>
      <c r="Q17">
        <v>47.662248007169467</v>
      </c>
      <c r="R17">
        <v>5.0002358379321725</v>
      </c>
      <c r="S17">
        <v>19.330911749445779</v>
      </c>
      <c r="T17">
        <v>57.592716381302772</v>
      </c>
      <c r="U17" s="156">
        <f t="shared" si="2"/>
        <v>212.02</v>
      </c>
      <c r="V17" s="154">
        <f t="shared" si="3"/>
        <v>0</v>
      </c>
      <c r="Y17">
        <f>BAWANA!AW17+BAWANA!AX17</f>
        <v>26.48</v>
      </c>
      <c r="Z17">
        <f>BAWANA!BD17+BAWANA!BE17</f>
        <v>31.5</v>
      </c>
      <c r="AA17">
        <f>BAWANA!X17+BAWANA!Y17</f>
        <v>26.48</v>
      </c>
      <c r="AB17">
        <f>BAWANA!AE17+BAWANA!AF17</f>
        <v>31.5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212.02</v>
      </c>
      <c r="E18">
        <f>BAWANA!AM18</f>
        <v>0</v>
      </c>
      <c r="F18">
        <f t="shared" si="4"/>
        <v>256</v>
      </c>
      <c r="G18">
        <f t="shared" si="5"/>
        <v>212.02</v>
      </c>
      <c r="H18" s="154"/>
      <c r="I18">
        <f>BRPL_EOD!AK18+BRPL_EOD!AL18</f>
        <v>82.43</v>
      </c>
      <c r="J18">
        <f>BYPL_EOD!AK18+BYPL_EOD!AL18</f>
        <v>47.66</v>
      </c>
      <c r="K18">
        <f>MES_EOD!AK18+MES_EOD!AL18</f>
        <v>5</v>
      </c>
      <c r="L18">
        <f>NDMC_EOD!AK18+NDMC_EOD!AL18</f>
        <v>19.329999999999998</v>
      </c>
      <c r="M18">
        <f>TPDDL_EOD!AK18+TPDDL_EOD!AL18</f>
        <v>57.59</v>
      </c>
      <c r="N18">
        <f t="shared" si="0"/>
        <v>212.01000000000002</v>
      </c>
      <c r="O18" s="154">
        <f t="shared" si="1"/>
        <v>9.9999999999909051E-3</v>
      </c>
      <c r="P18">
        <v>82.433888024149809</v>
      </c>
      <c r="Q18">
        <v>47.662248007169467</v>
      </c>
      <c r="R18">
        <v>5.0002358379321725</v>
      </c>
      <c r="S18">
        <v>19.330911749445779</v>
      </c>
      <c r="T18">
        <v>57.592716381302772</v>
      </c>
      <c r="U18" s="156">
        <f t="shared" si="2"/>
        <v>212.02</v>
      </c>
      <c r="V18" s="154">
        <f t="shared" si="3"/>
        <v>0</v>
      </c>
      <c r="Y18">
        <f>BAWANA!AW18+BAWANA!AX18</f>
        <v>26.48</v>
      </c>
      <c r="Z18">
        <f>BAWANA!BD18+BAWANA!BE18</f>
        <v>31.5</v>
      </c>
      <c r="AA18">
        <f>BAWANA!X18+BAWANA!Y18</f>
        <v>26.48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212.02</v>
      </c>
      <c r="E19">
        <f>BAWANA!AM19</f>
        <v>0</v>
      </c>
      <c r="F19">
        <f t="shared" si="4"/>
        <v>256</v>
      </c>
      <c r="G19">
        <f t="shared" si="5"/>
        <v>212.02</v>
      </c>
      <c r="H19" s="154"/>
      <c r="I19">
        <f>BRPL_EOD!AK19+BRPL_EOD!AL19</f>
        <v>82.43</v>
      </c>
      <c r="J19">
        <f>BYPL_EOD!AK19+BYPL_EOD!AL19</f>
        <v>47.66</v>
      </c>
      <c r="K19">
        <f>MES_EOD!AK19+MES_EOD!AL19</f>
        <v>5</v>
      </c>
      <c r="L19">
        <f>NDMC_EOD!AK19+NDMC_EOD!AL19</f>
        <v>19.329999999999998</v>
      </c>
      <c r="M19">
        <f>TPDDL_EOD!AK19+TPDDL_EOD!AL19</f>
        <v>57.59</v>
      </c>
      <c r="N19">
        <f t="shared" si="0"/>
        <v>212.01000000000002</v>
      </c>
      <c r="O19" s="154">
        <f t="shared" si="1"/>
        <v>9.9999999999909051E-3</v>
      </c>
      <c r="P19">
        <v>82.433888024149809</v>
      </c>
      <c r="Q19">
        <v>47.662248007169467</v>
      </c>
      <c r="R19">
        <v>5.0002358379321725</v>
      </c>
      <c r="S19">
        <v>19.330911749445779</v>
      </c>
      <c r="T19">
        <v>57.592716381302772</v>
      </c>
      <c r="U19" s="156">
        <f t="shared" si="2"/>
        <v>212.02</v>
      </c>
      <c r="V19" s="154">
        <f t="shared" si="3"/>
        <v>0</v>
      </c>
      <c r="Y19">
        <f>BAWANA!AW19+BAWANA!AX19</f>
        <v>26.48</v>
      </c>
      <c r="Z19">
        <f>BAWANA!BD19+BAWANA!BE19</f>
        <v>31.5</v>
      </c>
      <c r="AA19">
        <f>BAWANA!X19+BAWANA!Y19</f>
        <v>26.48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212.02</v>
      </c>
      <c r="E20">
        <f>BAWANA!AM20</f>
        <v>0</v>
      </c>
      <c r="F20">
        <f t="shared" si="4"/>
        <v>256</v>
      </c>
      <c r="G20">
        <f t="shared" si="5"/>
        <v>212.02</v>
      </c>
      <c r="H20" s="154"/>
      <c r="I20">
        <f>BRPL_EOD!AK20+BRPL_EOD!AL20</f>
        <v>82.43</v>
      </c>
      <c r="J20">
        <f>BYPL_EOD!AK20+BYPL_EOD!AL20</f>
        <v>47.66</v>
      </c>
      <c r="K20">
        <f>MES_EOD!AK20+MES_EOD!AL20</f>
        <v>5</v>
      </c>
      <c r="L20">
        <f>NDMC_EOD!AK20+NDMC_EOD!AL20</f>
        <v>19.329999999999998</v>
      </c>
      <c r="M20">
        <f>TPDDL_EOD!AK20+TPDDL_EOD!AL20</f>
        <v>57.59</v>
      </c>
      <c r="N20">
        <f t="shared" si="0"/>
        <v>212.01000000000002</v>
      </c>
      <c r="O20" s="154">
        <f t="shared" si="1"/>
        <v>9.9999999999909051E-3</v>
      </c>
      <c r="P20">
        <v>82.433888024149809</v>
      </c>
      <c r="Q20">
        <v>47.662248007169467</v>
      </c>
      <c r="R20">
        <v>5.0002358379321725</v>
      </c>
      <c r="S20">
        <v>19.330911749445779</v>
      </c>
      <c r="T20">
        <v>57.592716381302772</v>
      </c>
      <c r="U20" s="156">
        <f t="shared" si="2"/>
        <v>212.02</v>
      </c>
      <c r="V20" s="154">
        <f t="shared" si="3"/>
        <v>0</v>
      </c>
      <c r="Y20">
        <f>BAWANA!AW20+BAWANA!AX20</f>
        <v>26.48</v>
      </c>
      <c r="Z20">
        <f>BAWANA!BD20+BAWANA!BE20</f>
        <v>31.5</v>
      </c>
      <c r="AA20">
        <f>BAWANA!X20+BAWANA!Y20</f>
        <v>26.48</v>
      </c>
      <c r="AB20">
        <f>BAWANA!AE20+BAWANA!AF20</f>
        <v>31.5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212.02</v>
      </c>
      <c r="E21">
        <f>BAWANA!AM21</f>
        <v>0</v>
      </c>
      <c r="F21">
        <f t="shared" si="4"/>
        <v>256</v>
      </c>
      <c r="G21">
        <f t="shared" si="5"/>
        <v>212.02</v>
      </c>
      <c r="H21" s="154"/>
      <c r="I21">
        <f>BRPL_EOD!AK21+BRPL_EOD!AL21</f>
        <v>82.43</v>
      </c>
      <c r="J21">
        <f>BYPL_EOD!AK21+BYPL_EOD!AL21</f>
        <v>47.66</v>
      </c>
      <c r="K21">
        <f>MES_EOD!AK21+MES_EOD!AL21</f>
        <v>5</v>
      </c>
      <c r="L21">
        <f>NDMC_EOD!AK21+NDMC_EOD!AL21</f>
        <v>19.329999999999998</v>
      </c>
      <c r="M21">
        <f>TPDDL_EOD!AK21+TPDDL_EOD!AL21</f>
        <v>57.59</v>
      </c>
      <c r="N21">
        <f t="shared" si="0"/>
        <v>212.01000000000002</v>
      </c>
      <c r="O21" s="154">
        <f t="shared" si="1"/>
        <v>9.9999999999909051E-3</v>
      </c>
      <c r="P21">
        <v>82.433888024149809</v>
      </c>
      <c r="Q21">
        <v>47.662248007169467</v>
      </c>
      <c r="R21">
        <v>5.0002358379321725</v>
      </c>
      <c r="S21">
        <v>19.330911749445779</v>
      </c>
      <c r="T21">
        <v>57.592716381302772</v>
      </c>
      <c r="U21" s="156">
        <f t="shared" si="2"/>
        <v>212.02</v>
      </c>
      <c r="V21" s="154">
        <f t="shared" si="3"/>
        <v>0</v>
      </c>
      <c r="Y21">
        <f>BAWANA!AW21+BAWANA!AX21</f>
        <v>26.48</v>
      </c>
      <c r="Z21">
        <f>BAWANA!BD21+BAWANA!BE21</f>
        <v>31.5</v>
      </c>
      <c r="AA21">
        <f>BAWANA!X21+BAWANA!Y21</f>
        <v>26.48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212.02</v>
      </c>
      <c r="E22">
        <f>BAWANA!AM22</f>
        <v>0</v>
      </c>
      <c r="F22">
        <f t="shared" si="4"/>
        <v>256</v>
      </c>
      <c r="G22">
        <f t="shared" si="5"/>
        <v>212.02</v>
      </c>
      <c r="H22" s="154"/>
      <c r="I22">
        <f>BRPL_EOD!AK22+BRPL_EOD!AL22</f>
        <v>82.43</v>
      </c>
      <c r="J22">
        <f>BYPL_EOD!AK22+BYPL_EOD!AL22</f>
        <v>47.66</v>
      </c>
      <c r="K22">
        <f>MES_EOD!AK22+MES_EOD!AL22</f>
        <v>5</v>
      </c>
      <c r="L22">
        <f>NDMC_EOD!AK22+NDMC_EOD!AL22</f>
        <v>19.329999999999998</v>
      </c>
      <c r="M22">
        <f>TPDDL_EOD!AK22+TPDDL_EOD!AL22</f>
        <v>57.59</v>
      </c>
      <c r="N22">
        <f t="shared" si="0"/>
        <v>212.01000000000002</v>
      </c>
      <c r="O22" s="154">
        <f t="shared" si="1"/>
        <v>9.9999999999909051E-3</v>
      </c>
      <c r="P22">
        <v>82.433888024149809</v>
      </c>
      <c r="Q22">
        <v>47.662248007169467</v>
      </c>
      <c r="R22">
        <v>5.0002358379321725</v>
      </c>
      <c r="S22">
        <v>19.330911749445779</v>
      </c>
      <c r="T22">
        <v>57.592716381302772</v>
      </c>
      <c r="U22" s="156">
        <f t="shared" si="2"/>
        <v>212.02</v>
      </c>
      <c r="V22" s="154">
        <f t="shared" si="3"/>
        <v>0</v>
      </c>
      <c r="Y22">
        <f>BAWANA!AW22+BAWANA!AX22</f>
        <v>26.48</v>
      </c>
      <c r="Z22">
        <f>BAWANA!BD22+BAWANA!BE22</f>
        <v>31.5</v>
      </c>
      <c r="AA22">
        <f>BAWANA!X22+BAWANA!Y22</f>
        <v>26.48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212.02</v>
      </c>
      <c r="E23">
        <f>BAWANA!AM23</f>
        <v>0</v>
      </c>
      <c r="F23">
        <f t="shared" si="4"/>
        <v>256</v>
      </c>
      <c r="G23">
        <f t="shared" si="5"/>
        <v>212.02</v>
      </c>
      <c r="H23" s="154"/>
      <c r="I23">
        <f>BRPL_EOD!AK23+BRPL_EOD!AL23</f>
        <v>82.43</v>
      </c>
      <c r="J23">
        <f>BYPL_EOD!AK23+BYPL_EOD!AL23</f>
        <v>47.66</v>
      </c>
      <c r="K23">
        <f>MES_EOD!AK23+MES_EOD!AL23</f>
        <v>5</v>
      </c>
      <c r="L23">
        <f>NDMC_EOD!AK23+NDMC_EOD!AL23</f>
        <v>19.329999999999998</v>
      </c>
      <c r="M23">
        <f>TPDDL_EOD!AK23+TPDDL_EOD!AL23</f>
        <v>57.59</v>
      </c>
      <c r="N23">
        <f t="shared" si="0"/>
        <v>212.01000000000002</v>
      </c>
      <c r="O23" s="154">
        <f t="shared" si="1"/>
        <v>9.9999999999909051E-3</v>
      </c>
      <c r="P23">
        <v>82.433888024149809</v>
      </c>
      <c r="Q23">
        <v>47.662248007169467</v>
      </c>
      <c r="R23">
        <v>5.0002358379321725</v>
      </c>
      <c r="S23">
        <v>19.330911749445779</v>
      </c>
      <c r="T23">
        <v>57.592716381302772</v>
      </c>
      <c r="U23" s="156">
        <f t="shared" si="2"/>
        <v>212.02</v>
      </c>
      <c r="V23" s="154">
        <f t="shared" si="3"/>
        <v>0</v>
      </c>
      <c r="Y23">
        <f>BAWANA!AW23+BAWANA!AX23</f>
        <v>26.48</v>
      </c>
      <c r="Z23">
        <f>BAWANA!BD23+BAWANA!BE23</f>
        <v>31.5</v>
      </c>
      <c r="AA23">
        <f>BAWANA!X23+BAWANA!Y23</f>
        <v>26.48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212.02</v>
      </c>
      <c r="E24">
        <f>BAWANA!AM24</f>
        <v>0</v>
      </c>
      <c r="F24">
        <f t="shared" si="4"/>
        <v>256</v>
      </c>
      <c r="G24">
        <f t="shared" si="5"/>
        <v>212.02</v>
      </c>
      <c r="H24" s="154"/>
      <c r="I24">
        <f>BRPL_EOD!AK24+BRPL_EOD!AL24</f>
        <v>82.43</v>
      </c>
      <c r="J24">
        <f>BYPL_EOD!AK24+BYPL_EOD!AL24</f>
        <v>47.66</v>
      </c>
      <c r="K24">
        <f>MES_EOD!AK24+MES_EOD!AL24</f>
        <v>5</v>
      </c>
      <c r="L24">
        <f>NDMC_EOD!AK24+NDMC_EOD!AL24</f>
        <v>19.329999999999998</v>
      </c>
      <c r="M24">
        <f>TPDDL_EOD!AK24+TPDDL_EOD!AL24</f>
        <v>57.59</v>
      </c>
      <c r="N24">
        <f t="shared" si="0"/>
        <v>212.01000000000002</v>
      </c>
      <c r="O24" s="154">
        <f t="shared" si="1"/>
        <v>9.9999999999909051E-3</v>
      </c>
      <c r="P24">
        <v>82.433888024149809</v>
      </c>
      <c r="Q24">
        <v>47.662248007169467</v>
      </c>
      <c r="R24">
        <v>5.0002358379321725</v>
      </c>
      <c r="S24">
        <v>19.330911749445779</v>
      </c>
      <c r="T24">
        <v>57.592716381302772</v>
      </c>
      <c r="U24" s="156">
        <f t="shared" si="2"/>
        <v>212.02</v>
      </c>
      <c r="V24" s="154">
        <f t="shared" si="3"/>
        <v>0</v>
      </c>
      <c r="Y24">
        <f>BAWANA!AW24+BAWANA!AX24</f>
        <v>26.48</v>
      </c>
      <c r="Z24">
        <f>BAWANA!BD24+BAWANA!BE24</f>
        <v>31.5</v>
      </c>
      <c r="AA24">
        <f>BAWANA!X24+BAWANA!Y24</f>
        <v>26.48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213.95</v>
      </c>
      <c r="E25">
        <f>BAWANA!AM25</f>
        <v>0</v>
      </c>
      <c r="F25">
        <f t="shared" si="4"/>
        <v>256</v>
      </c>
      <c r="G25">
        <f t="shared" si="5"/>
        <v>213.95</v>
      </c>
      <c r="H25" s="154"/>
      <c r="I25">
        <f>BRPL_EOD!AK25+BRPL_EOD!AL25</f>
        <v>76.430000000000007</v>
      </c>
      <c r="J25">
        <f>BYPL_EOD!AK25+BYPL_EOD!AL25</f>
        <v>45</v>
      </c>
      <c r="K25">
        <f>MES_EOD!AK25+MES_EOD!AL25</f>
        <v>5</v>
      </c>
      <c r="L25">
        <f>NDMC_EOD!AK25+NDMC_EOD!AL25</f>
        <v>17.920000000000002</v>
      </c>
      <c r="M25">
        <f>TPDDL_EOD!AK25+TPDDL_EOD!AL25</f>
        <v>69.599999999999994</v>
      </c>
      <c r="N25">
        <f t="shared" si="0"/>
        <v>213.95000000000002</v>
      </c>
      <c r="O25" s="154">
        <f t="shared" si="1"/>
        <v>0</v>
      </c>
      <c r="P25">
        <v>76.429999999999993</v>
      </c>
      <c r="Q25">
        <v>44.999999999999993</v>
      </c>
      <c r="R25">
        <v>4.9999999999999991</v>
      </c>
      <c r="S25">
        <v>17.919999999999998</v>
      </c>
      <c r="T25">
        <v>69.59999999999998</v>
      </c>
      <c r="U25" s="156">
        <f t="shared" si="2"/>
        <v>213.94999999999993</v>
      </c>
      <c r="V25" s="154">
        <f t="shared" si="3"/>
        <v>0</v>
      </c>
      <c r="Y25">
        <f>BAWANA!AW25+BAWANA!AX25</f>
        <v>24.55</v>
      </c>
      <c r="Z25">
        <f>BAWANA!BD25+BAWANA!BE25</f>
        <v>31.5</v>
      </c>
      <c r="AA25">
        <f>BAWANA!X25+BAWANA!Y25</f>
        <v>24.55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213.95</v>
      </c>
      <c r="E26">
        <f>BAWANA!AM26</f>
        <v>0</v>
      </c>
      <c r="F26">
        <f t="shared" si="4"/>
        <v>256</v>
      </c>
      <c r="G26">
        <f t="shared" si="5"/>
        <v>213.95</v>
      </c>
      <c r="H26" s="154"/>
      <c r="I26">
        <f>BRPL_EOD!AK26+BRPL_EOD!AL26</f>
        <v>76.430000000000007</v>
      </c>
      <c r="J26">
        <f>BYPL_EOD!AK26+BYPL_EOD!AL26</f>
        <v>45</v>
      </c>
      <c r="K26">
        <f>MES_EOD!AK26+MES_EOD!AL26</f>
        <v>5</v>
      </c>
      <c r="L26">
        <f>NDMC_EOD!AK26+NDMC_EOD!AL26</f>
        <v>17.920000000000002</v>
      </c>
      <c r="M26">
        <f>TPDDL_EOD!AK26+TPDDL_EOD!AL26</f>
        <v>69.599999999999994</v>
      </c>
      <c r="N26">
        <f t="shared" si="0"/>
        <v>213.95000000000002</v>
      </c>
      <c r="O26" s="154">
        <f t="shared" si="1"/>
        <v>0</v>
      </c>
      <c r="P26">
        <v>76.429999999999993</v>
      </c>
      <c r="Q26">
        <v>44.999999999999993</v>
      </c>
      <c r="R26">
        <v>4.9999999999999991</v>
      </c>
      <c r="S26">
        <v>17.919999999999998</v>
      </c>
      <c r="T26">
        <v>69.59999999999998</v>
      </c>
      <c r="U26" s="156">
        <f t="shared" si="2"/>
        <v>213.94999999999993</v>
      </c>
      <c r="V26" s="154">
        <f t="shared" si="3"/>
        <v>0</v>
      </c>
      <c r="Y26">
        <f>BAWANA!AW26+BAWANA!AX26</f>
        <v>24.55</v>
      </c>
      <c r="Z26">
        <f>BAWANA!BD26+BAWANA!BE26</f>
        <v>31.5</v>
      </c>
      <c r="AA26">
        <f>BAWANA!X26+BAWANA!Y26</f>
        <v>24.55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212.02</v>
      </c>
      <c r="E27">
        <f>BAWANA!AM27</f>
        <v>0</v>
      </c>
      <c r="F27">
        <f t="shared" si="4"/>
        <v>256</v>
      </c>
      <c r="G27">
        <f t="shared" si="5"/>
        <v>212.02</v>
      </c>
      <c r="H27" s="154"/>
      <c r="I27">
        <f>BRPL_EOD!AK27+BRPL_EOD!AL27</f>
        <v>82.43</v>
      </c>
      <c r="J27">
        <f>BYPL_EOD!AK27+BYPL_EOD!AL27</f>
        <v>47.66</v>
      </c>
      <c r="K27">
        <f>MES_EOD!AK27+MES_EOD!AL27</f>
        <v>5</v>
      </c>
      <c r="L27">
        <f>NDMC_EOD!AK27+NDMC_EOD!AL27</f>
        <v>19.329999999999998</v>
      </c>
      <c r="M27">
        <f>TPDDL_EOD!AK27+TPDDL_EOD!AL27</f>
        <v>57.59</v>
      </c>
      <c r="N27">
        <f t="shared" si="0"/>
        <v>212.01000000000002</v>
      </c>
      <c r="O27" s="154">
        <f t="shared" si="1"/>
        <v>9.9999999999909051E-3</v>
      </c>
      <c r="P27">
        <v>82.433888024149809</v>
      </c>
      <c r="Q27">
        <v>47.662248007169467</v>
      </c>
      <c r="R27">
        <v>5.0002358379321725</v>
      </c>
      <c r="S27">
        <v>19.330911749445779</v>
      </c>
      <c r="T27">
        <v>57.592716381302772</v>
      </c>
      <c r="U27" s="156">
        <f t="shared" si="2"/>
        <v>212.02</v>
      </c>
      <c r="V27" s="154">
        <f t="shared" si="3"/>
        <v>0</v>
      </c>
      <c r="Y27">
        <f>BAWANA!AW27+BAWANA!AX27</f>
        <v>26.48</v>
      </c>
      <c r="Z27">
        <f>BAWANA!BD27+BAWANA!BE27</f>
        <v>31.5</v>
      </c>
      <c r="AA27">
        <f>BAWANA!X27+BAWANA!Y27</f>
        <v>26.48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212.02</v>
      </c>
      <c r="E28">
        <f>BAWANA!AM28</f>
        <v>0</v>
      </c>
      <c r="F28">
        <f t="shared" si="4"/>
        <v>256</v>
      </c>
      <c r="G28">
        <f t="shared" si="5"/>
        <v>212.02</v>
      </c>
      <c r="H28" s="154"/>
      <c r="I28">
        <f>BRPL_EOD!AK28+BRPL_EOD!AL28</f>
        <v>82.43</v>
      </c>
      <c r="J28">
        <f>BYPL_EOD!AK28+BYPL_EOD!AL28</f>
        <v>47.66</v>
      </c>
      <c r="K28">
        <f>MES_EOD!AK28+MES_EOD!AL28</f>
        <v>5</v>
      </c>
      <c r="L28">
        <f>NDMC_EOD!AK28+NDMC_EOD!AL28</f>
        <v>19.329999999999998</v>
      </c>
      <c r="M28">
        <f>TPDDL_EOD!AK28+TPDDL_EOD!AL28</f>
        <v>57.59</v>
      </c>
      <c r="N28">
        <f t="shared" si="0"/>
        <v>212.01000000000002</v>
      </c>
      <c r="O28" s="154">
        <f t="shared" si="1"/>
        <v>9.9999999999909051E-3</v>
      </c>
      <c r="P28">
        <v>82.433888024149809</v>
      </c>
      <c r="Q28">
        <v>47.662248007169467</v>
      </c>
      <c r="R28">
        <v>5.0002358379321725</v>
      </c>
      <c r="S28">
        <v>19.330911749445779</v>
      </c>
      <c r="T28">
        <v>57.592716381302772</v>
      </c>
      <c r="U28" s="156">
        <f t="shared" si="2"/>
        <v>212.02</v>
      </c>
      <c r="V28" s="154">
        <f t="shared" si="3"/>
        <v>0</v>
      </c>
      <c r="Y28">
        <f>BAWANA!AW28+BAWANA!AX28</f>
        <v>26.48</v>
      </c>
      <c r="Z28">
        <f>BAWANA!BD28+BAWANA!BE28</f>
        <v>31.5</v>
      </c>
      <c r="AA28">
        <f>BAWANA!X28+BAWANA!Y28</f>
        <v>26.48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212.02</v>
      </c>
      <c r="E29">
        <f>BAWANA!AM29</f>
        <v>0</v>
      </c>
      <c r="F29">
        <f t="shared" si="4"/>
        <v>256</v>
      </c>
      <c r="G29">
        <f t="shared" si="5"/>
        <v>212.02</v>
      </c>
      <c r="H29" s="154"/>
      <c r="I29">
        <f>BRPL_EOD!AK29+BRPL_EOD!AL29</f>
        <v>82.43</v>
      </c>
      <c r="J29">
        <f>BYPL_EOD!AK29+BYPL_EOD!AL29</f>
        <v>47.66</v>
      </c>
      <c r="K29">
        <f>MES_EOD!AK29+MES_EOD!AL29</f>
        <v>5</v>
      </c>
      <c r="L29">
        <f>NDMC_EOD!AK29+NDMC_EOD!AL29</f>
        <v>19.329999999999998</v>
      </c>
      <c r="M29">
        <f>TPDDL_EOD!AK29+TPDDL_EOD!AL29</f>
        <v>57.59</v>
      </c>
      <c r="N29">
        <f t="shared" si="0"/>
        <v>212.01000000000002</v>
      </c>
      <c r="O29" s="154">
        <f t="shared" si="1"/>
        <v>9.9999999999909051E-3</v>
      </c>
      <c r="P29">
        <v>82.433888024149809</v>
      </c>
      <c r="Q29">
        <v>47.662248007169467</v>
      </c>
      <c r="R29">
        <v>5.0002358379321725</v>
      </c>
      <c r="S29">
        <v>19.330911749445779</v>
      </c>
      <c r="T29">
        <v>57.592716381302772</v>
      </c>
      <c r="U29" s="156">
        <f t="shared" si="2"/>
        <v>212.02</v>
      </c>
      <c r="V29" s="154">
        <f t="shared" si="3"/>
        <v>0</v>
      </c>
      <c r="Y29">
        <f>BAWANA!AW29+BAWANA!AX29</f>
        <v>26.48</v>
      </c>
      <c r="Z29">
        <f>BAWANA!BD29+BAWANA!BE29</f>
        <v>31.5</v>
      </c>
      <c r="AA29">
        <f>BAWANA!X29+BAWANA!Y29</f>
        <v>26.48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212.02</v>
      </c>
      <c r="E30">
        <f>BAWANA!AM30</f>
        <v>0</v>
      </c>
      <c r="F30">
        <f t="shared" si="4"/>
        <v>256</v>
      </c>
      <c r="G30">
        <f t="shared" si="5"/>
        <v>212.02</v>
      </c>
      <c r="H30" s="154"/>
      <c r="I30">
        <f>BRPL_EOD!AK30+BRPL_EOD!AL30</f>
        <v>82.43</v>
      </c>
      <c r="J30">
        <f>BYPL_EOD!AK30+BYPL_EOD!AL30</f>
        <v>47.66</v>
      </c>
      <c r="K30">
        <f>MES_EOD!AK30+MES_EOD!AL30</f>
        <v>5</v>
      </c>
      <c r="L30">
        <f>NDMC_EOD!AK30+NDMC_EOD!AL30</f>
        <v>19.329999999999998</v>
      </c>
      <c r="M30">
        <f>TPDDL_EOD!AK30+TPDDL_EOD!AL30</f>
        <v>57.59</v>
      </c>
      <c r="N30">
        <f t="shared" si="0"/>
        <v>212.01000000000002</v>
      </c>
      <c r="O30" s="154">
        <f t="shared" si="1"/>
        <v>9.9999999999909051E-3</v>
      </c>
      <c r="P30">
        <v>82.433888024149809</v>
      </c>
      <c r="Q30">
        <v>47.662248007169467</v>
      </c>
      <c r="R30">
        <v>5.0002358379321725</v>
      </c>
      <c r="S30">
        <v>19.330911749445779</v>
      </c>
      <c r="T30">
        <v>57.592716381302772</v>
      </c>
      <c r="U30" s="156">
        <f t="shared" si="2"/>
        <v>212.02</v>
      </c>
      <c r="V30" s="154">
        <f t="shared" si="3"/>
        <v>0</v>
      </c>
      <c r="Y30">
        <f>BAWANA!AW30+BAWANA!AX30</f>
        <v>26.48</v>
      </c>
      <c r="Z30">
        <f>BAWANA!BD30+BAWANA!BE30</f>
        <v>31.5</v>
      </c>
      <c r="AA30">
        <f>BAWANA!X30+BAWANA!Y30</f>
        <v>26.48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212.02</v>
      </c>
      <c r="E31">
        <f>BAWANA!AM31</f>
        <v>0</v>
      </c>
      <c r="F31">
        <f t="shared" si="4"/>
        <v>256</v>
      </c>
      <c r="G31">
        <f t="shared" si="5"/>
        <v>212.02</v>
      </c>
      <c r="H31" s="154"/>
      <c r="I31">
        <f>BRPL_EOD!AK31+BRPL_EOD!AL31</f>
        <v>82.43</v>
      </c>
      <c r="J31">
        <f>BYPL_EOD!AK31+BYPL_EOD!AL31</f>
        <v>47.66</v>
      </c>
      <c r="K31">
        <f>MES_EOD!AK31+MES_EOD!AL31</f>
        <v>5</v>
      </c>
      <c r="L31">
        <f>NDMC_EOD!AK31+NDMC_EOD!AL31</f>
        <v>19.329999999999998</v>
      </c>
      <c r="M31">
        <f>TPDDL_EOD!AK31+TPDDL_EOD!AL31</f>
        <v>57.59</v>
      </c>
      <c r="N31">
        <f t="shared" si="0"/>
        <v>212.01000000000002</v>
      </c>
      <c r="O31" s="154">
        <f t="shared" si="1"/>
        <v>9.9999999999909051E-3</v>
      </c>
      <c r="P31">
        <v>82.433888024149809</v>
      </c>
      <c r="Q31">
        <v>47.662248007169467</v>
      </c>
      <c r="R31">
        <v>5.0002358379321725</v>
      </c>
      <c r="S31">
        <v>19.330911749445779</v>
      </c>
      <c r="T31">
        <v>57.592716381302772</v>
      </c>
      <c r="U31" s="156">
        <f t="shared" si="2"/>
        <v>212.02</v>
      </c>
      <c r="V31" s="154">
        <f t="shared" si="3"/>
        <v>0</v>
      </c>
      <c r="Y31">
        <f>BAWANA!AW31+BAWANA!AX31</f>
        <v>26.48</v>
      </c>
      <c r="Z31">
        <f>BAWANA!BD31+BAWANA!BE31</f>
        <v>31.5</v>
      </c>
      <c r="AA31">
        <f>BAWANA!X31+BAWANA!Y31</f>
        <v>26.48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212.02</v>
      </c>
      <c r="E32">
        <f>BAWANA!AM32</f>
        <v>0</v>
      </c>
      <c r="F32">
        <f t="shared" si="4"/>
        <v>256</v>
      </c>
      <c r="G32">
        <f t="shared" si="5"/>
        <v>212.02</v>
      </c>
      <c r="H32" s="154"/>
      <c r="I32">
        <f>BRPL_EOD!AK32+BRPL_EOD!AL32</f>
        <v>82.43</v>
      </c>
      <c r="J32">
        <f>BYPL_EOD!AK32+BYPL_EOD!AL32</f>
        <v>47.66</v>
      </c>
      <c r="K32">
        <f>MES_EOD!AK32+MES_EOD!AL32</f>
        <v>5</v>
      </c>
      <c r="L32">
        <f>NDMC_EOD!AK32+NDMC_EOD!AL32</f>
        <v>19.329999999999998</v>
      </c>
      <c r="M32">
        <f>TPDDL_EOD!AK32+TPDDL_EOD!AL32</f>
        <v>57.59</v>
      </c>
      <c r="N32">
        <f t="shared" si="0"/>
        <v>212.01000000000002</v>
      </c>
      <c r="O32" s="154">
        <f t="shared" si="1"/>
        <v>9.9999999999909051E-3</v>
      </c>
      <c r="P32">
        <v>82.433888024149809</v>
      </c>
      <c r="Q32">
        <v>47.662248007169467</v>
      </c>
      <c r="R32">
        <v>5.0002358379321725</v>
      </c>
      <c r="S32">
        <v>19.330911749445779</v>
      </c>
      <c r="T32">
        <v>57.592716381302772</v>
      </c>
      <c r="U32" s="156">
        <f t="shared" si="2"/>
        <v>212.02</v>
      </c>
      <c r="V32" s="154">
        <f t="shared" si="3"/>
        <v>0</v>
      </c>
      <c r="Y32">
        <f>BAWANA!AW32+BAWANA!AX32</f>
        <v>26.48</v>
      </c>
      <c r="Z32">
        <f>BAWANA!BD32+BAWANA!BE32</f>
        <v>31.5</v>
      </c>
      <c r="AA32">
        <f>BAWANA!X32+BAWANA!Y32</f>
        <v>26.48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212.02</v>
      </c>
      <c r="E33">
        <f>BAWANA!AM33</f>
        <v>0</v>
      </c>
      <c r="F33">
        <f t="shared" si="4"/>
        <v>256</v>
      </c>
      <c r="G33">
        <f t="shared" si="5"/>
        <v>212.02</v>
      </c>
      <c r="H33" s="154"/>
      <c r="I33">
        <f>BRPL_EOD!AK33+BRPL_EOD!AL33</f>
        <v>82.43</v>
      </c>
      <c r="J33">
        <f>BYPL_EOD!AK33+BYPL_EOD!AL33</f>
        <v>47.66</v>
      </c>
      <c r="K33">
        <f>MES_EOD!AK33+MES_EOD!AL33</f>
        <v>5</v>
      </c>
      <c r="L33">
        <f>NDMC_EOD!AK33+NDMC_EOD!AL33</f>
        <v>19.329999999999998</v>
      </c>
      <c r="M33">
        <f>TPDDL_EOD!AK33+TPDDL_EOD!AL33</f>
        <v>57.59</v>
      </c>
      <c r="N33">
        <f t="shared" si="0"/>
        <v>212.01000000000002</v>
      </c>
      <c r="O33" s="154">
        <f t="shared" si="1"/>
        <v>9.9999999999909051E-3</v>
      </c>
      <c r="P33">
        <v>82.433888024149809</v>
      </c>
      <c r="Q33">
        <v>47.662248007169467</v>
      </c>
      <c r="R33">
        <v>5.0002358379321725</v>
      </c>
      <c r="S33">
        <v>19.330911749445779</v>
      </c>
      <c r="T33">
        <v>57.592716381302772</v>
      </c>
      <c r="U33" s="156">
        <f t="shared" si="2"/>
        <v>212.02</v>
      </c>
      <c r="V33" s="154">
        <f t="shared" si="3"/>
        <v>0</v>
      </c>
      <c r="Y33">
        <f>BAWANA!AW33+BAWANA!AX33</f>
        <v>26.48</v>
      </c>
      <c r="Z33">
        <f>BAWANA!BD33+BAWANA!BE33</f>
        <v>31.5</v>
      </c>
      <c r="AA33">
        <f>BAWANA!X33+BAWANA!Y33</f>
        <v>26.48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212.02</v>
      </c>
      <c r="E34">
        <f>BAWANA!AM34</f>
        <v>0</v>
      </c>
      <c r="F34">
        <f t="shared" si="4"/>
        <v>256</v>
      </c>
      <c r="G34">
        <f t="shared" si="5"/>
        <v>212.02</v>
      </c>
      <c r="H34" s="154"/>
      <c r="I34">
        <f>BRPL_EOD!AK34+BRPL_EOD!AL34</f>
        <v>82.43</v>
      </c>
      <c r="J34">
        <f>BYPL_EOD!AK34+BYPL_EOD!AL34</f>
        <v>47.66</v>
      </c>
      <c r="K34">
        <f>MES_EOD!AK34+MES_EOD!AL34</f>
        <v>5</v>
      </c>
      <c r="L34">
        <f>NDMC_EOD!AK34+NDMC_EOD!AL34</f>
        <v>19.329999999999998</v>
      </c>
      <c r="M34">
        <f>TPDDL_EOD!AK34+TPDDL_EOD!AL34</f>
        <v>57.59</v>
      </c>
      <c r="N34">
        <f t="shared" si="0"/>
        <v>212.01000000000002</v>
      </c>
      <c r="O34" s="154">
        <f t="shared" si="1"/>
        <v>9.9999999999909051E-3</v>
      </c>
      <c r="P34">
        <v>82.433888024149809</v>
      </c>
      <c r="Q34">
        <v>47.662248007169467</v>
      </c>
      <c r="R34">
        <v>5.0002358379321725</v>
      </c>
      <c r="S34">
        <v>19.330911749445779</v>
      </c>
      <c r="T34">
        <v>57.592716381302772</v>
      </c>
      <c r="U34" s="156">
        <f t="shared" si="2"/>
        <v>212.02</v>
      </c>
      <c r="V34" s="154">
        <f t="shared" si="3"/>
        <v>0</v>
      </c>
      <c r="Y34">
        <f>BAWANA!AW34+BAWANA!AX34</f>
        <v>26.48</v>
      </c>
      <c r="Z34">
        <f>BAWANA!BD34+BAWANA!BE34</f>
        <v>31.5</v>
      </c>
      <c r="AA34">
        <f>BAWANA!X34+BAWANA!Y34</f>
        <v>26.48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212.02</v>
      </c>
      <c r="E35">
        <f>BAWANA!AM35</f>
        <v>0</v>
      </c>
      <c r="F35">
        <f t="shared" si="4"/>
        <v>256</v>
      </c>
      <c r="G35">
        <f t="shared" si="5"/>
        <v>212.02</v>
      </c>
      <c r="H35" s="154"/>
      <c r="I35">
        <f>BRPL_EOD!AK35+BRPL_EOD!AL35</f>
        <v>82.43</v>
      </c>
      <c r="J35">
        <f>BYPL_EOD!AK35+BYPL_EOD!AL35</f>
        <v>47.66</v>
      </c>
      <c r="K35">
        <f>MES_EOD!AK35+MES_EOD!AL35</f>
        <v>5</v>
      </c>
      <c r="L35">
        <f>NDMC_EOD!AK35+NDMC_EOD!AL35</f>
        <v>19.329999999999998</v>
      </c>
      <c r="M35">
        <f>TPDDL_EOD!AK35+TPDDL_EOD!AL35</f>
        <v>57.59</v>
      </c>
      <c r="N35">
        <f t="shared" si="0"/>
        <v>212.01000000000002</v>
      </c>
      <c r="O35" s="154">
        <f t="shared" si="1"/>
        <v>9.9999999999909051E-3</v>
      </c>
      <c r="P35">
        <v>82.433888024149809</v>
      </c>
      <c r="Q35">
        <v>47.662248007169467</v>
      </c>
      <c r="R35">
        <v>5.0002358379321725</v>
      </c>
      <c r="S35">
        <v>19.330911749445779</v>
      </c>
      <c r="T35">
        <v>57.592716381302772</v>
      </c>
      <c r="U35" s="156">
        <f t="shared" si="2"/>
        <v>212.02</v>
      </c>
      <c r="V35" s="154">
        <f t="shared" si="3"/>
        <v>0</v>
      </c>
      <c r="Y35">
        <f>BAWANA!AW35+BAWANA!AX35</f>
        <v>26.48</v>
      </c>
      <c r="Z35">
        <f>BAWANA!BD35+BAWANA!BE35</f>
        <v>31.5</v>
      </c>
      <c r="AA35">
        <f>BAWANA!X35+BAWANA!Y35</f>
        <v>26.48</v>
      </c>
      <c r="AB35">
        <f>BAWANA!AE35+BAWANA!AF35</f>
        <v>31.5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212.02</v>
      </c>
      <c r="E36">
        <f>BAWANA!AM36</f>
        <v>0</v>
      </c>
      <c r="F36">
        <f t="shared" si="4"/>
        <v>256</v>
      </c>
      <c r="G36">
        <f t="shared" si="5"/>
        <v>212.02</v>
      </c>
      <c r="H36" s="154"/>
      <c r="I36">
        <f>BRPL_EOD!AK36+BRPL_EOD!AL36</f>
        <v>82.43</v>
      </c>
      <c r="J36">
        <f>BYPL_EOD!AK36+BYPL_EOD!AL36</f>
        <v>47.66</v>
      </c>
      <c r="K36">
        <f>MES_EOD!AK36+MES_EOD!AL36</f>
        <v>5</v>
      </c>
      <c r="L36">
        <f>NDMC_EOD!AK36+NDMC_EOD!AL36</f>
        <v>19.329999999999998</v>
      </c>
      <c r="M36">
        <f>TPDDL_EOD!AK36+TPDDL_EOD!AL36</f>
        <v>57.59</v>
      </c>
      <c r="N36">
        <f t="shared" si="0"/>
        <v>212.01000000000002</v>
      </c>
      <c r="O36" s="154">
        <f t="shared" si="1"/>
        <v>9.9999999999909051E-3</v>
      </c>
      <c r="P36">
        <v>82.433888024149809</v>
      </c>
      <c r="Q36">
        <v>47.662248007169467</v>
      </c>
      <c r="R36">
        <v>5.0002358379321725</v>
      </c>
      <c r="S36">
        <v>19.330911749445779</v>
      </c>
      <c r="T36">
        <v>57.592716381302772</v>
      </c>
      <c r="U36" s="156">
        <f t="shared" si="2"/>
        <v>212.02</v>
      </c>
      <c r="V36" s="154">
        <f t="shared" si="3"/>
        <v>0</v>
      </c>
      <c r="Y36">
        <f>BAWANA!AW36+BAWANA!AX36</f>
        <v>26.48</v>
      </c>
      <c r="Z36">
        <f>BAWANA!BD36+BAWANA!BE36</f>
        <v>31.5</v>
      </c>
      <c r="AA36">
        <f>BAWANA!X36+BAWANA!Y36</f>
        <v>26.48</v>
      </c>
      <c r="AB36">
        <f>BAWANA!AE36+BAWANA!AF36</f>
        <v>31.5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212.02</v>
      </c>
      <c r="E37">
        <f>BAWANA!AM37</f>
        <v>0</v>
      </c>
      <c r="F37">
        <f t="shared" si="4"/>
        <v>256</v>
      </c>
      <c r="G37">
        <f t="shared" si="5"/>
        <v>212.02</v>
      </c>
      <c r="H37" s="154"/>
      <c r="I37">
        <f>BRPL_EOD!AK37+BRPL_EOD!AL37</f>
        <v>82.43</v>
      </c>
      <c r="J37">
        <f>BYPL_EOD!AK37+BYPL_EOD!AL37</f>
        <v>47.66</v>
      </c>
      <c r="K37">
        <f>MES_EOD!AK37+MES_EOD!AL37</f>
        <v>5</v>
      </c>
      <c r="L37">
        <f>NDMC_EOD!AK37+NDMC_EOD!AL37</f>
        <v>19.329999999999998</v>
      </c>
      <c r="M37">
        <f>TPDDL_EOD!AK37+TPDDL_EOD!AL37</f>
        <v>57.59</v>
      </c>
      <c r="N37">
        <f t="shared" si="0"/>
        <v>212.01000000000002</v>
      </c>
      <c r="O37" s="154">
        <f t="shared" si="1"/>
        <v>9.9999999999909051E-3</v>
      </c>
      <c r="P37">
        <v>82.433888024149809</v>
      </c>
      <c r="Q37">
        <v>47.662248007169467</v>
      </c>
      <c r="R37">
        <v>5.0002358379321725</v>
      </c>
      <c r="S37">
        <v>19.330911749445779</v>
      </c>
      <c r="T37">
        <v>57.592716381302772</v>
      </c>
      <c r="U37" s="156">
        <f t="shared" si="2"/>
        <v>212.02</v>
      </c>
      <c r="V37" s="154">
        <f t="shared" si="3"/>
        <v>0</v>
      </c>
      <c r="Y37">
        <f>BAWANA!AW37+BAWANA!AX37</f>
        <v>26.48</v>
      </c>
      <c r="Z37">
        <f>BAWANA!BD37+BAWANA!BE37</f>
        <v>31.5</v>
      </c>
      <c r="AA37">
        <f>BAWANA!X37+BAWANA!Y37</f>
        <v>26.48</v>
      </c>
      <c r="AB37">
        <f>BAWANA!AE37+BAWANA!AF37</f>
        <v>31.5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212.02</v>
      </c>
      <c r="E38">
        <f>BAWANA!AM38</f>
        <v>0</v>
      </c>
      <c r="F38">
        <f t="shared" si="4"/>
        <v>256</v>
      </c>
      <c r="G38">
        <f t="shared" si="5"/>
        <v>212.02</v>
      </c>
      <c r="H38" s="154"/>
      <c r="I38">
        <f>BRPL_EOD!AK38+BRPL_EOD!AL38</f>
        <v>82.43</v>
      </c>
      <c r="J38">
        <f>BYPL_EOD!AK38+BYPL_EOD!AL38</f>
        <v>47.66</v>
      </c>
      <c r="K38">
        <f>MES_EOD!AK38+MES_EOD!AL38</f>
        <v>5</v>
      </c>
      <c r="L38">
        <f>NDMC_EOD!AK38+NDMC_EOD!AL38</f>
        <v>19.329999999999998</v>
      </c>
      <c r="M38">
        <f>TPDDL_EOD!AK38+TPDDL_EOD!AL38</f>
        <v>57.59</v>
      </c>
      <c r="N38">
        <f t="shared" si="0"/>
        <v>212.01000000000002</v>
      </c>
      <c r="O38" s="154">
        <f t="shared" si="1"/>
        <v>9.9999999999909051E-3</v>
      </c>
      <c r="P38">
        <v>82.433888024149809</v>
      </c>
      <c r="Q38">
        <v>47.662248007169467</v>
      </c>
      <c r="R38">
        <v>5.0002358379321725</v>
      </c>
      <c r="S38">
        <v>19.330911749445779</v>
      </c>
      <c r="T38">
        <v>57.592716381302772</v>
      </c>
      <c r="U38" s="156">
        <f t="shared" si="2"/>
        <v>212.02</v>
      </c>
      <c r="V38" s="154">
        <f t="shared" si="3"/>
        <v>0</v>
      </c>
      <c r="Y38">
        <f>BAWANA!AW38+BAWANA!AX38</f>
        <v>26.48</v>
      </c>
      <c r="Z38">
        <f>BAWANA!BD38+BAWANA!BE38</f>
        <v>31.5</v>
      </c>
      <c r="AA38">
        <f>BAWANA!X38+BAWANA!Y38</f>
        <v>26.48</v>
      </c>
      <c r="AB38">
        <f>BAWANA!AE38+BAWANA!AF38</f>
        <v>31.5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215.86</v>
      </c>
      <c r="E59">
        <f>BAWANA!AM59</f>
        <v>0</v>
      </c>
      <c r="F59">
        <f t="shared" si="4"/>
        <v>256</v>
      </c>
      <c r="G59">
        <f t="shared" si="5"/>
        <v>215.86</v>
      </c>
      <c r="H59" s="154"/>
      <c r="I59">
        <f>BRPL_EOD!AK59+BRPL_EOD!AL59</f>
        <v>84.26</v>
      </c>
      <c r="J59">
        <f>BYPL_EOD!AK59+BYPL_EOD!AL59</f>
        <v>48.72</v>
      </c>
      <c r="K59">
        <f>MES_EOD!AK59+MES_EOD!AL59</f>
        <v>5</v>
      </c>
      <c r="L59">
        <f>NDMC_EOD!AK59+NDMC_EOD!AL59</f>
        <v>19</v>
      </c>
      <c r="M59">
        <f>TPDDL_EOD!AK59+TPDDL_EOD!AL59</f>
        <v>58.87</v>
      </c>
      <c r="N59">
        <f t="shared" si="0"/>
        <v>215.85000000000002</v>
      </c>
      <c r="O59" s="154">
        <f t="shared" si="1"/>
        <v>9.9999999999909051E-3</v>
      </c>
      <c r="P59">
        <v>84.263903636784804</v>
      </c>
      <c r="Q59">
        <v>48.72225712300208</v>
      </c>
      <c r="R59">
        <v>5.0002316423442199</v>
      </c>
      <c r="S59">
        <v>19.000880240908039</v>
      </c>
      <c r="T59">
        <v>58.872727356960844</v>
      </c>
      <c r="U59" s="156">
        <f t="shared" si="2"/>
        <v>215.85999999999999</v>
      </c>
      <c r="V59" s="154">
        <f t="shared" si="3"/>
        <v>0</v>
      </c>
      <c r="Y59">
        <f>BAWANA!AW59+BAWANA!AX59</f>
        <v>27.07</v>
      </c>
      <c r="Z59">
        <f>BAWANA!BD59+BAWANA!BE59</f>
        <v>27.07</v>
      </c>
      <c r="AA59">
        <f>BAWANA!X59+BAWANA!Y59</f>
        <v>27.07</v>
      </c>
      <c r="AB59">
        <f>BAWANA!AE59+BAWANA!AF59</f>
        <v>27.07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215.86</v>
      </c>
      <c r="E60">
        <f>BAWANA!AM60</f>
        <v>0</v>
      </c>
      <c r="F60">
        <f t="shared" si="4"/>
        <v>256</v>
      </c>
      <c r="G60">
        <f t="shared" si="5"/>
        <v>215.86</v>
      </c>
      <c r="H60" s="154"/>
      <c r="I60">
        <f>BRPL_EOD!AK60+BRPL_EOD!AL60</f>
        <v>84.26</v>
      </c>
      <c r="J60">
        <f>BYPL_EOD!AK60+BYPL_EOD!AL60</f>
        <v>48.72</v>
      </c>
      <c r="K60">
        <f>MES_EOD!AK60+MES_EOD!AL60</f>
        <v>5</v>
      </c>
      <c r="L60">
        <f>NDMC_EOD!AK60+NDMC_EOD!AL60</f>
        <v>19</v>
      </c>
      <c r="M60">
        <f>TPDDL_EOD!AK60+TPDDL_EOD!AL60</f>
        <v>58.87</v>
      </c>
      <c r="N60">
        <f t="shared" si="0"/>
        <v>215.85000000000002</v>
      </c>
      <c r="O60" s="154">
        <f t="shared" si="1"/>
        <v>9.9999999999909051E-3</v>
      </c>
      <c r="P60">
        <v>84.263903636784804</v>
      </c>
      <c r="Q60">
        <v>48.72225712300208</v>
      </c>
      <c r="R60">
        <v>5.0002316423442199</v>
      </c>
      <c r="S60">
        <v>19.000880240908039</v>
      </c>
      <c r="T60">
        <v>58.872727356960844</v>
      </c>
      <c r="U60" s="156">
        <f t="shared" si="2"/>
        <v>215.85999999999999</v>
      </c>
      <c r="V60" s="154">
        <f t="shared" si="3"/>
        <v>0</v>
      </c>
      <c r="Y60">
        <f>BAWANA!AW60+BAWANA!AX60</f>
        <v>27.07</v>
      </c>
      <c r="Z60">
        <f>BAWANA!BD60+BAWANA!BE60</f>
        <v>27.07</v>
      </c>
      <c r="AA60">
        <f>BAWANA!X60+BAWANA!Y60</f>
        <v>27.07</v>
      </c>
      <c r="AB60">
        <f>BAWANA!AE60+BAWANA!AF60</f>
        <v>27.07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215.86</v>
      </c>
      <c r="E61">
        <f>BAWANA!AM61</f>
        <v>0</v>
      </c>
      <c r="F61">
        <f t="shared" si="4"/>
        <v>256</v>
      </c>
      <c r="G61">
        <f t="shared" si="5"/>
        <v>215.86</v>
      </c>
      <c r="H61" s="154"/>
      <c r="I61">
        <f>BRPL_EOD!AK61+BRPL_EOD!AL61</f>
        <v>84.26</v>
      </c>
      <c r="J61">
        <f>BYPL_EOD!AK61+BYPL_EOD!AL61</f>
        <v>48.72</v>
      </c>
      <c r="K61">
        <f>MES_EOD!AK61+MES_EOD!AL61</f>
        <v>5</v>
      </c>
      <c r="L61">
        <f>NDMC_EOD!AK61+NDMC_EOD!AL61</f>
        <v>19</v>
      </c>
      <c r="M61">
        <f>TPDDL_EOD!AK61+TPDDL_EOD!AL61</f>
        <v>58.87</v>
      </c>
      <c r="N61">
        <f t="shared" si="0"/>
        <v>215.85000000000002</v>
      </c>
      <c r="O61" s="154">
        <f t="shared" si="1"/>
        <v>9.9999999999909051E-3</v>
      </c>
      <c r="P61">
        <v>84.263903636784804</v>
      </c>
      <c r="Q61">
        <v>48.72225712300208</v>
      </c>
      <c r="R61">
        <v>5.0002316423442199</v>
      </c>
      <c r="S61">
        <v>19.000880240908039</v>
      </c>
      <c r="T61">
        <v>58.872727356960844</v>
      </c>
      <c r="U61" s="156">
        <f t="shared" si="2"/>
        <v>215.85999999999999</v>
      </c>
      <c r="V61" s="154">
        <f t="shared" si="3"/>
        <v>0</v>
      </c>
      <c r="Y61">
        <f>BAWANA!AW61+BAWANA!AX61</f>
        <v>27.07</v>
      </c>
      <c r="Z61">
        <f>BAWANA!BD61+BAWANA!BE61</f>
        <v>27.07</v>
      </c>
      <c r="AA61">
        <f>BAWANA!X61+BAWANA!Y61</f>
        <v>27.07</v>
      </c>
      <c r="AB61">
        <f>BAWANA!AE61+BAWANA!AF61</f>
        <v>27.07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215.86</v>
      </c>
      <c r="E62">
        <f>BAWANA!AM62</f>
        <v>0</v>
      </c>
      <c r="F62">
        <f t="shared" si="4"/>
        <v>256</v>
      </c>
      <c r="G62">
        <f t="shared" si="5"/>
        <v>215.86</v>
      </c>
      <c r="H62" s="154"/>
      <c r="I62">
        <f>BRPL_EOD!AK62+BRPL_EOD!AL62</f>
        <v>84.26</v>
      </c>
      <c r="J62">
        <f>BYPL_EOD!AK62+BYPL_EOD!AL62</f>
        <v>48.72</v>
      </c>
      <c r="K62">
        <f>MES_EOD!AK62+MES_EOD!AL62</f>
        <v>5</v>
      </c>
      <c r="L62">
        <f>NDMC_EOD!AK62+NDMC_EOD!AL62</f>
        <v>19</v>
      </c>
      <c r="M62">
        <f>TPDDL_EOD!AK62+TPDDL_EOD!AL62</f>
        <v>58.87</v>
      </c>
      <c r="N62">
        <f t="shared" si="0"/>
        <v>215.85000000000002</v>
      </c>
      <c r="O62" s="154">
        <f t="shared" si="1"/>
        <v>9.9999999999909051E-3</v>
      </c>
      <c r="P62">
        <v>84.263903636784804</v>
      </c>
      <c r="Q62">
        <v>48.72225712300208</v>
      </c>
      <c r="R62">
        <v>5.0002316423442199</v>
      </c>
      <c r="S62">
        <v>19.000880240908039</v>
      </c>
      <c r="T62">
        <v>58.872727356960844</v>
      </c>
      <c r="U62" s="156">
        <f t="shared" si="2"/>
        <v>215.85999999999999</v>
      </c>
      <c r="V62" s="154">
        <f t="shared" si="3"/>
        <v>0</v>
      </c>
      <c r="Y62">
        <f>BAWANA!AW62+BAWANA!AX62</f>
        <v>27.07</v>
      </c>
      <c r="Z62">
        <f>BAWANA!BD62+BAWANA!BE62</f>
        <v>27.07</v>
      </c>
      <c r="AA62">
        <f>BAWANA!X62+BAWANA!Y62</f>
        <v>27.07</v>
      </c>
      <c r="AB62">
        <f>BAWANA!AE62+BAWANA!AF62</f>
        <v>27.07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215.86</v>
      </c>
      <c r="E63">
        <f>BAWANA!AM63</f>
        <v>0</v>
      </c>
      <c r="F63">
        <f t="shared" si="4"/>
        <v>256</v>
      </c>
      <c r="G63">
        <f t="shared" si="5"/>
        <v>215.86</v>
      </c>
      <c r="H63" s="154"/>
      <c r="I63">
        <f>BRPL_EOD!AK63+BRPL_EOD!AL63</f>
        <v>84.26</v>
      </c>
      <c r="J63">
        <f>BYPL_EOD!AK63+BYPL_EOD!AL63</f>
        <v>48.72</v>
      </c>
      <c r="K63">
        <f>MES_EOD!AK63+MES_EOD!AL63</f>
        <v>5</v>
      </c>
      <c r="L63">
        <f>NDMC_EOD!AK63+NDMC_EOD!AL63</f>
        <v>19</v>
      </c>
      <c r="M63">
        <f>TPDDL_EOD!AK63+TPDDL_EOD!AL63</f>
        <v>58.87</v>
      </c>
      <c r="N63">
        <f t="shared" si="0"/>
        <v>215.85000000000002</v>
      </c>
      <c r="O63" s="154">
        <f t="shared" si="1"/>
        <v>9.9999999999909051E-3</v>
      </c>
      <c r="P63">
        <v>84.263903636784804</v>
      </c>
      <c r="Q63">
        <v>48.72225712300208</v>
      </c>
      <c r="R63">
        <v>5.0002316423442199</v>
      </c>
      <c r="S63">
        <v>19.000880240908039</v>
      </c>
      <c r="T63">
        <v>58.872727356960844</v>
      </c>
      <c r="U63" s="156">
        <f t="shared" si="2"/>
        <v>215.85999999999999</v>
      </c>
      <c r="V63" s="154">
        <f t="shared" si="3"/>
        <v>0</v>
      </c>
      <c r="Y63">
        <f>BAWANA!AW63+BAWANA!AX63</f>
        <v>27.07</v>
      </c>
      <c r="Z63">
        <f>BAWANA!BD63+BAWANA!BE63</f>
        <v>27.07</v>
      </c>
      <c r="AA63">
        <f>BAWANA!X63+BAWANA!Y63</f>
        <v>27.07</v>
      </c>
      <c r="AB63">
        <f>BAWANA!AE63+BAWANA!AF63</f>
        <v>27.07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215.86</v>
      </c>
      <c r="E64">
        <f>BAWANA!AM64</f>
        <v>0</v>
      </c>
      <c r="F64">
        <f t="shared" si="4"/>
        <v>256</v>
      </c>
      <c r="G64">
        <f t="shared" si="5"/>
        <v>215.86</v>
      </c>
      <c r="H64" s="154"/>
      <c r="I64">
        <f>BRPL_EOD!AK64+BRPL_EOD!AL64</f>
        <v>84.26</v>
      </c>
      <c r="J64">
        <f>BYPL_EOD!AK64+BYPL_EOD!AL64</f>
        <v>48.72</v>
      </c>
      <c r="K64">
        <f>MES_EOD!AK64+MES_EOD!AL64</f>
        <v>5</v>
      </c>
      <c r="L64">
        <f>NDMC_EOD!AK64+NDMC_EOD!AL64</f>
        <v>19</v>
      </c>
      <c r="M64">
        <f>TPDDL_EOD!AK64+TPDDL_EOD!AL64</f>
        <v>58.87</v>
      </c>
      <c r="N64">
        <f t="shared" si="0"/>
        <v>215.85000000000002</v>
      </c>
      <c r="O64" s="154">
        <f t="shared" si="1"/>
        <v>9.9999999999909051E-3</v>
      </c>
      <c r="P64">
        <v>84.263903636784804</v>
      </c>
      <c r="Q64">
        <v>48.72225712300208</v>
      </c>
      <c r="R64">
        <v>5.0002316423442199</v>
      </c>
      <c r="S64">
        <v>19.000880240908039</v>
      </c>
      <c r="T64">
        <v>58.872727356960844</v>
      </c>
      <c r="U64" s="156">
        <f t="shared" si="2"/>
        <v>215.85999999999999</v>
      </c>
      <c r="V64" s="154">
        <f t="shared" si="3"/>
        <v>0</v>
      </c>
      <c r="Y64">
        <f>BAWANA!AW64+BAWANA!AX64</f>
        <v>27.07</v>
      </c>
      <c r="Z64">
        <f>BAWANA!BD64+BAWANA!BE64</f>
        <v>27.07</v>
      </c>
      <c r="AA64">
        <f>BAWANA!X64+BAWANA!Y64</f>
        <v>27.07</v>
      </c>
      <c r="AB64">
        <f>BAWANA!AE64+BAWANA!AF64</f>
        <v>27.07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215.86</v>
      </c>
      <c r="E65">
        <f>BAWANA!AM65</f>
        <v>0</v>
      </c>
      <c r="F65">
        <f t="shared" si="4"/>
        <v>256</v>
      </c>
      <c r="G65">
        <f t="shared" si="5"/>
        <v>215.86</v>
      </c>
      <c r="H65" s="154"/>
      <c r="I65">
        <f>BRPL_EOD!AK65+BRPL_EOD!AL65</f>
        <v>84.26</v>
      </c>
      <c r="J65">
        <f>BYPL_EOD!AK65+BYPL_EOD!AL65</f>
        <v>48.72</v>
      </c>
      <c r="K65">
        <f>MES_EOD!AK65+MES_EOD!AL65</f>
        <v>5</v>
      </c>
      <c r="L65">
        <f>NDMC_EOD!AK65+NDMC_EOD!AL65</f>
        <v>19</v>
      </c>
      <c r="M65">
        <f>TPDDL_EOD!AK65+TPDDL_EOD!AL65</f>
        <v>58.87</v>
      </c>
      <c r="N65">
        <f t="shared" si="0"/>
        <v>215.85000000000002</v>
      </c>
      <c r="O65" s="154">
        <f t="shared" si="1"/>
        <v>9.9999999999909051E-3</v>
      </c>
      <c r="P65">
        <v>84.263903636784804</v>
      </c>
      <c r="Q65">
        <v>48.72225712300208</v>
      </c>
      <c r="R65">
        <v>5.0002316423442199</v>
      </c>
      <c r="S65">
        <v>19.000880240908039</v>
      </c>
      <c r="T65">
        <v>58.872727356960844</v>
      </c>
      <c r="U65" s="156">
        <f t="shared" si="2"/>
        <v>215.85999999999999</v>
      </c>
      <c r="V65" s="154">
        <f t="shared" si="3"/>
        <v>0</v>
      </c>
      <c r="Y65">
        <f>BAWANA!AW65+BAWANA!AX65</f>
        <v>27.07</v>
      </c>
      <c r="Z65">
        <f>BAWANA!BD65+BAWANA!BE65</f>
        <v>27.07</v>
      </c>
      <c r="AA65">
        <f>BAWANA!X65+BAWANA!Y65</f>
        <v>27.07</v>
      </c>
      <c r="AB65">
        <f>BAWANA!AE65+BAWANA!AF65</f>
        <v>27.07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215.86</v>
      </c>
      <c r="E66">
        <f>BAWANA!AM66</f>
        <v>0</v>
      </c>
      <c r="F66">
        <f t="shared" si="4"/>
        <v>256</v>
      </c>
      <c r="G66">
        <f t="shared" si="5"/>
        <v>215.86</v>
      </c>
      <c r="H66" s="154"/>
      <c r="I66">
        <f>BRPL_EOD!AK66+BRPL_EOD!AL66</f>
        <v>84.26</v>
      </c>
      <c r="J66">
        <f>BYPL_EOD!AK66+BYPL_EOD!AL66</f>
        <v>48.72</v>
      </c>
      <c r="K66">
        <f>MES_EOD!AK66+MES_EOD!AL66</f>
        <v>5</v>
      </c>
      <c r="L66">
        <f>NDMC_EOD!AK66+NDMC_EOD!AL66</f>
        <v>19</v>
      </c>
      <c r="M66">
        <f>TPDDL_EOD!AK66+TPDDL_EOD!AL66</f>
        <v>58.87</v>
      </c>
      <c r="N66">
        <f t="shared" si="0"/>
        <v>215.85000000000002</v>
      </c>
      <c r="O66" s="154">
        <f t="shared" si="1"/>
        <v>9.9999999999909051E-3</v>
      </c>
      <c r="P66">
        <v>84.263903636784804</v>
      </c>
      <c r="Q66">
        <v>48.72225712300208</v>
      </c>
      <c r="R66">
        <v>5.0002316423442199</v>
      </c>
      <c r="S66">
        <v>19.000880240908039</v>
      </c>
      <c r="T66">
        <v>58.872727356960844</v>
      </c>
      <c r="U66" s="156">
        <f t="shared" si="2"/>
        <v>215.85999999999999</v>
      </c>
      <c r="V66" s="154">
        <f t="shared" si="3"/>
        <v>0</v>
      </c>
      <c r="Y66">
        <f>BAWANA!AW66+BAWANA!AX66</f>
        <v>27.07</v>
      </c>
      <c r="Z66">
        <f>BAWANA!BD66+BAWANA!BE66</f>
        <v>27.07</v>
      </c>
      <c r="AA66">
        <f>BAWANA!X66+BAWANA!Y66</f>
        <v>27.07</v>
      </c>
      <c r="AB66">
        <f>BAWANA!AE66+BAWANA!AF66</f>
        <v>27.07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215.86</v>
      </c>
      <c r="E67">
        <f>BAWANA!AM67</f>
        <v>0</v>
      </c>
      <c r="F67">
        <f t="shared" si="4"/>
        <v>256</v>
      </c>
      <c r="G67">
        <f t="shared" si="5"/>
        <v>215.86</v>
      </c>
      <c r="H67" s="154"/>
      <c r="I67">
        <f>BRPL_EOD!AK67+BRPL_EOD!AL67</f>
        <v>84.26</v>
      </c>
      <c r="J67">
        <f>BYPL_EOD!AK67+BYPL_EOD!AL67</f>
        <v>48.72</v>
      </c>
      <c r="K67">
        <f>MES_EOD!AK67+MES_EOD!AL67</f>
        <v>5</v>
      </c>
      <c r="L67">
        <f>NDMC_EOD!AK67+NDMC_EOD!AL67</f>
        <v>19</v>
      </c>
      <c r="M67">
        <f>TPDDL_EOD!AK67+TPDDL_EOD!AL67</f>
        <v>58.87</v>
      </c>
      <c r="N67">
        <f t="shared" ref="N67:N98" si="7">SUM(I67:M67)</f>
        <v>215.85000000000002</v>
      </c>
      <c r="O67" s="154">
        <f t="shared" ref="O67:O98" si="8">G67-N67</f>
        <v>9.9999999999909051E-3</v>
      </c>
      <c r="P67">
        <v>84.263903636784804</v>
      </c>
      <c r="Q67">
        <v>48.72225712300208</v>
      </c>
      <c r="R67">
        <v>5.0002316423442199</v>
      </c>
      <c r="S67">
        <v>19.000880240908039</v>
      </c>
      <c r="T67">
        <v>58.872727356960844</v>
      </c>
      <c r="U67" s="156">
        <f t="shared" ref="U67:U98" si="9">SUM(P67:T67)</f>
        <v>215.85999999999999</v>
      </c>
      <c r="V67" s="154">
        <f t="shared" ref="V67:V99" si="10">G67-U67</f>
        <v>0</v>
      </c>
      <c r="Y67">
        <f>BAWANA!AW67+BAWANA!AX67</f>
        <v>27.07</v>
      </c>
      <c r="Z67">
        <f>BAWANA!BD67+BAWANA!BE67</f>
        <v>27.07</v>
      </c>
      <c r="AA67">
        <f>BAWANA!X67+BAWANA!Y67</f>
        <v>27.07</v>
      </c>
      <c r="AB67">
        <f>BAWANA!AE67+BAWANA!AF67</f>
        <v>27.07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215.86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215.86</v>
      </c>
      <c r="H68" s="154"/>
      <c r="I68">
        <f>BRPL_EOD!AK68+BRPL_EOD!AL68</f>
        <v>84.26</v>
      </c>
      <c r="J68">
        <f>BYPL_EOD!AK68+BYPL_EOD!AL68</f>
        <v>48.72</v>
      </c>
      <c r="K68">
        <f>MES_EOD!AK68+MES_EOD!AL68</f>
        <v>5</v>
      </c>
      <c r="L68">
        <f>NDMC_EOD!AK68+NDMC_EOD!AL68</f>
        <v>19</v>
      </c>
      <c r="M68">
        <f>TPDDL_EOD!AK68+TPDDL_EOD!AL68</f>
        <v>58.87</v>
      </c>
      <c r="N68">
        <f t="shared" si="7"/>
        <v>215.85000000000002</v>
      </c>
      <c r="O68" s="154">
        <f t="shared" si="8"/>
        <v>9.9999999999909051E-3</v>
      </c>
      <c r="P68">
        <v>84.263903636784804</v>
      </c>
      <c r="Q68">
        <v>48.72225712300208</v>
      </c>
      <c r="R68">
        <v>5.0002316423442199</v>
      </c>
      <c r="S68">
        <v>19.000880240908039</v>
      </c>
      <c r="T68">
        <v>58.872727356960844</v>
      </c>
      <c r="U68" s="156">
        <f t="shared" si="9"/>
        <v>215.85999999999999</v>
      </c>
      <c r="V68" s="154">
        <f t="shared" si="10"/>
        <v>0</v>
      </c>
      <c r="Y68">
        <f>BAWANA!AW68+BAWANA!AX68</f>
        <v>27.07</v>
      </c>
      <c r="Z68">
        <f>BAWANA!BD68+BAWANA!BE68</f>
        <v>27.07</v>
      </c>
      <c r="AA68">
        <f>BAWANA!X68+BAWANA!Y68</f>
        <v>27.07</v>
      </c>
      <c r="AB68">
        <f>BAWANA!AE68+BAWANA!AF68</f>
        <v>27.07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215.86</v>
      </c>
      <c r="E69">
        <f>BAWANA!AM69</f>
        <v>0</v>
      </c>
      <c r="F69">
        <f t="shared" si="11"/>
        <v>256</v>
      </c>
      <c r="G69">
        <f t="shared" si="12"/>
        <v>215.86</v>
      </c>
      <c r="H69" s="154"/>
      <c r="I69">
        <f>BRPL_EOD!AK69+BRPL_EOD!AL69</f>
        <v>84.26</v>
      </c>
      <c r="J69">
        <f>BYPL_EOD!AK69+BYPL_EOD!AL69</f>
        <v>48.72</v>
      </c>
      <c r="K69">
        <f>MES_EOD!AK69+MES_EOD!AL69</f>
        <v>5</v>
      </c>
      <c r="L69">
        <f>NDMC_EOD!AK69+NDMC_EOD!AL69</f>
        <v>19</v>
      </c>
      <c r="M69">
        <f>TPDDL_EOD!AK69+TPDDL_EOD!AL69</f>
        <v>58.87</v>
      </c>
      <c r="N69">
        <f t="shared" si="7"/>
        <v>215.85000000000002</v>
      </c>
      <c r="O69" s="154">
        <f t="shared" si="8"/>
        <v>9.9999999999909051E-3</v>
      </c>
      <c r="P69">
        <v>84.263903636784804</v>
      </c>
      <c r="Q69">
        <v>48.72225712300208</v>
      </c>
      <c r="R69">
        <v>5.0002316423442199</v>
      </c>
      <c r="S69">
        <v>19.000880240908039</v>
      </c>
      <c r="T69">
        <v>58.872727356960844</v>
      </c>
      <c r="U69" s="156">
        <f t="shared" si="9"/>
        <v>215.85999999999999</v>
      </c>
      <c r="V69" s="154">
        <f t="shared" si="10"/>
        <v>0</v>
      </c>
      <c r="Y69">
        <f>BAWANA!AW69+BAWANA!AX69</f>
        <v>27.07</v>
      </c>
      <c r="Z69">
        <f>BAWANA!BD69+BAWANA!BE69</f>
        <v>27.07</v>
      </c>
      <c r="AA69">
        <f>BAWANA!X69+BAWANA!Y69</f>
        <v>27.07</v>
      </c>
      <c r="AB69">
        <f>BAWANA!AE69+BAWANA!AF69</f>
        <v>27.07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215.86</v>
      </c>
      <c r="E70">
        <f>BAWANA!AM70</f>
        <v>0</v>
      </c>
      <c r="F70">
        <f t="shared" si="11"/>
        <v>256</v>
      </c>
      <c r="G70">
        <f t="shared" si="12"/>
        <v>215.86</v>
      </c>
      <c r="H70" s="154"/>
      <c r="I70">
        <f>BRPL_EOD!AK70+BRPL_EOD!AL70</f>
        <v>84.26</v>
      </c>
      <c r="J70">
        <f>BYPL_EOD!AK70+BYPL_EOD!AL70</f>
        <v>48.72</v>
      </c>
      <c r="K70">
        <f>MES_EOD!AK70+MES_EOD!AL70</f>
        <v>5</v>
      </c>
      <c r="L70">
        <f>NDMC_EOD!AK70+NDMC_EOD!AL70</f>
        <v>19</v>
      </c>
      <c r="M70">
        <f>TPDDL_EOD!AK70+TPDDL_EOD!AL70</f>
        <v>58.87</v>
      </c>
      <c r="N70">
        <f t="shared" si="7"/>
        <v>215.85000000000002</v>
      </c>
      <c r="O70" s="154">
        <f t="shared" si="8"/>
        <v>9.9999999999909051E-3</v>
      </c>
      <c r="P70">
        <v>84.263903636784804</v>
      </c>
      <c r="Q70">
        <v>48.72225712300208</v>
      </c>
      <c r="R70">
        <v>5.0002316423442199</v>
      </c>
      <c r="S70">
        <v>19.000880240908039</v>
      </c>
      <c r="T70">
        <v>58.872727356960844</v>
      </c>
      <c r="U70" s="156">
        <f t="shared" si="9"/>
        <v>215.85999999999999</v>
      </c>
      <c r="V70" s="154">
        <f t="shared" si="10"/>
        <v>0</v>
      </c>
      <c r="Y70">
        <f>BAWANA!AW70+BAWANA!AX70</f>
        <v>27.07</v>
      </c>
      <c r="Z70">
        <f>BAWANA!BD70+BAWANA!BE70</f>
        <v>27.07</v>
      </c>
      <c r="AA70">
        <f>BAWANA!X70+BAWANA!Y70</f>
        <v>27.07</v>
      </c>
      <c r="AB70">
        <f>BAWANA!AE70+BAWANA!AF70</f>
        <v>27.07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215.86</v>
      </c>
      <c r="E71">
        <f>BAWANA!AM71</f>
        <v>0</v>
      </c>
      <c r="F71">
        <f t="shared" si="11"/>
        <v>256</v>
      </c>
      <c r="G71">
        <f t="shared" si="12"/>
        <v>215.86</v>
      </c>
      <c r="H71" s="154"/>
      <c r="I71">
        <f>BRPL_EOD!AK71+BRPL_EOD!AL71</f>
        <v>84.26</v>
      </c>
      <c r="J71">
        <f>BYPL_EOD!AK71+BYPL_EOD!AL71</f>
        <v>48.72</v>
      </c>
      <c r="K71">
        <f>MES_EOD!AK71+MES_EOD!AL71</f>
        <v>5</v>
      </c>
      <c r="L71">
        <f>NDMC_EOD!AK71+NDMC_EOD!AL71</f>
        <v>19</v>
      </c>
      <c r="M71">
        <f>TPDDL_EOD!AK71+TPDDL_EOD!AL71</f>
        <v>58.87</v>
      </c>
      <c r="N71">
        <f t="shared" si="7"/>
        <v>215.85000000000002</v>
      </c>
      <c r="O71" s="154">
        <f t="shared" si="8"/>
        <v>9.9999999999909051E-3</v>
      </c>
      <c r="P71">
        <v>84.263903636784804</v>
      </c>
      <c r="Q71">
        <v>48.72225712300208</v>
      </c>
      <c r="R71">
        <v>5.0002316423442199</v>
      </c>
      <c r="S71">
        <v>19.000880240908039</v>
      </c>
      <c r="T71">
        <v>58.872727356960844</v>
      </c>
      <c r="U71" s="156">
        <f t="shared" si="9"/>
        <v>215.85999999999999</v>
      </c>
      <c r="V71" s="154">
        <f t="shared" si="10"/>
        <v>0</v>
      </c>
      <c r="Y71">
        <f>BAWANA!AW71+BAWANA!AX71</f>
        <v>27.07</v>
      </c>
      <c r="Z71">
        <f>BAWANA!BD71+BAWANA!BE71</f>
        <v>27.07</v>
      </c>
      <c r="AA71">
        <f>BAWANA!X71+BAWANA!Y71</f>
        <v>27.07</v>
      </c>
      <c r="AB71">
        <f>BAWANA!AE71+BAWANA!AF71</f>
        <v>27.07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215.86</v>
      </c>
      <c r="E72">
        <f>BAWANA!AM72</f>
        <v>0</v>
      </c>
      <c r="F72">
        <f t="shared" si="11"/>
        <v>256</v>
      </c>
      <c r="G72">
        <f t="shared" si="12"/>
        <v>215.86</v>
      </c>
      <c r="H72" s="154"/>
      <c r="I72">
        <f>BRPL_EOD!AK72+BRPL_EOD!AL72</f>
        <v>84.26</v>
      </c>
      <c r="J72">
        <f>BYPL_EOD!AK72+BYPL_EOD!AL72</f>
        <v>48.72</v>
      </c>
      <c r="K72">
        <f>MES_EOD!AK72+MES_EOD!AL72</f>
        <v>5</v>
      </c>
      <c r="L72">
        <f>NDMC_EOD!AK72+NDMC_EOD!AL72</f>
        <v>19</v>
      </c>
      <c r="M72">
        <f>TPDDL_EOD!AK72+TPDDL_EOD!AL72</f>
        <v>58.87</v>
      </c>
      <c r="N72">
        <f t="shared" si="7"/>
        <v>215.85000000000002</v>
      </c>
      <c r="O72" s="154">
        <f t="shared" si="8"/>
        <v>9.9999999999909051E-3</v>
      </c>
      <c r="P72">
        <v>84.263903636784804</v>
      </c>
      <c r="Q72">
        <v>48.72225712300208</v>
      </c>
      <c r="R72">
        <v>5.0002316423442199</v>
      </c>
      <c r="S72">
        <v>19.000880240908039</v>
      </c>
      <c r="T72">
        <v>58.872727356960844</v>
      </c>
      <c r="U72" s="156">
        <f t="shared" si="9"/>
        <v>215.85999999999999</v>
      </c>
      <c r="V72" s="154">
        <f t="shared" si="10"/>
        <v>0</v>
      </c>
      <c r="Y72">
        <f>BAWANA!AW72+BAWANA!AX72</f>
        <v>27.07</v>
      </c>
      <c r="Z72">
        <f>BAWANA!BD72+BAWANA!BE72</f>
        <v>27.07</v>
      </c>
      <c r="AA72">
        <f>BAWANA!X72+BAWANA!Y72</f>
        <v>27.07</v>
      </c>
      <c r="AB72">
        <f>BAWANA!AE72+BAWANA!AF72</f>
        <v>27.07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215.86</v>
      </c>
      <c r="E73">
        <f>BAWANA!AM73</f>
        <v>0</v>
      </c>
      <c r="F73">
        <f t="shared" si="11"/>
        <v>256</v>
      </c>
      <c r="G73">
        <f t="shared" si="12"/>
        <v>215.86</v>
      </c>
      <c r="H73" s="154"/>
      <c r="I73">
        <f>BRPL_EOD!AK73+BRPL_EOD!AL73</f>
        <v>84.26</v>
      </c>
      <c r="J73">
        <f>BYPL_EOD!AK73+BYPL_EOD!AL73</f>
        <v>48.72</v>
      </c>
      <c r="K73">
        <f>MES_EOD!AK73+MES_EOD!AL73</f>
        <v>5</v>
      </c>
      <c r="L73">
        <f>NDMC_EOD!AK73+NDMC_EOD!AL73</f>
        <v>19</v>
      </c>
      <c r="M73">
        <f>TPDDL_EOD!AK73+TPDDL_EOD!AL73</f>
        <v>58.87</v>
      </c>
      <c r="N73">
        <f t="shared" si="7"/>
        <v>215.85000000000002</v>
      </c>
      <c r="O73" s="154">
        <f t="shared" si="8"/>
        <v>9.9999999999909051E-3</v>
      </c>
      <c r="P73">
        <v>84.263903636784804</v>
      </c>
      <c r="Q73">
        <v>48.72225712300208</v>
      </c>
      <c r="R73">
        <v>5.0002316423442199</v>
      </c>
      <c r="S73">
        <v>19.000880240908039</v>
      </c>
      <c r="T73">
        <v>58.872727356960844</v>
      </c>
      <c r="U73" s="156">
        <f t="shared" si="9"/>
        <v>215.85999999999999</v>
      </c>
      <c r="V73" s="154">
        <f t="shared" si="10"/>
        <v>0</v>
      </c>
      <c r="Y73">
        <f>BAWANA!AW73+BAWANA!AX73</f>
        <v>27.07</v>
      </c>
      <c r="Z73">
        <f>BAWANA!BD73+BAWANA!BE73</f>
        <v>27.07</v>
      </c>
      <c r="AA73">
        <f>BAWANA!X73+BAWANA!Y73</f>
        <v>27.07</v>
      </c>
      <c r="AB73">
        <f>BAWANA!AE73+BAWANA!AF73</f>
        <v>27.07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215.86</v>
      </c>
      <c r="E74">
        <f>BAWANA!AM74</f>
        <v>0</v>
      </c>
      <c r="F74">
        <f t="shared" si="11"/>
        <v>256</v>
      </c>
      <c r="G74">
        <f t="shared" si="12"/>
        <v>215.86</v>
      </c>
      <c r="H74" s="154"/>
      <c r="I74">
        <f>BRPL_EOD!AK74+BRPL_EOD!AL74</f>
        <v>84.26</v>
      </c>
      <c r="J74">
        <f>BYPL_EOD!AK74+BYPL_EOD!AL74</f>
        <v>48.72</v>
      </c>
      <c r="K74">
        <f>MES_EOD!AK74+MES_EOD!AL74</f>
        <v>5</v>
      </c>
      <c r="L74">
        <f>NDMC_EOD!AK74+NDMC_EOD!AL74</f>
        <v>19</v>
      </c>
      <c r="M74">
        <f>TPDDL_EOD!AK74+TPDDL_EOD!AL74</f>
        <v>58.87</v>
      </c>
      <c r="N74">
        <f t="shared" si="7"/>
        <v>215.85000000000002</v>
      </c>
      <c r="O74" s="154">
        <f t="shared" si="8"/>
        <v>9.9999999999909051E-3</v>
      </c>
      <c r="P74">
        <v>84.263903636784804</v>
      </c>
      <c r="Q74">
        <v>48.72225712300208</v>
      </c>
      <c r="R74">
        <v>5.0002316423442199</v>
      </c>
      <c r="S74">
        <v>19.000880240908039</v>
      </c>
      <c r="T74">
        <v>58.872727356960844</v>
      </c>
      <c r="U74" s="156">
        <f t="shared" si="9"/>
        <v>215.85999999999999</v>
      </c>
      <c r="V74" s="154">
        <f t="shared" si="10"/>
        <v>0</v>
      </c>
      <c r="Y74">
        <f>BAWANA!AW74+BAWANA!AX74</f>
        <v>27.07</v>
      </c>
      <c r="Z74">
        <f>BAWANA!BD74+BAWANA!BE74</f>
        <v>27.07</v>
      </c>
      <c r="AA74">
        <f>BAWANA!X74+BAWANA!Y74</f>
        <v>27.07</v>
      </c>
      <c r="AB74">
        <f>BAWANA!AE74+BAWANA!AF74</f>
        <v>27.07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217.56</v>
      </c>
      <c r="E75">
        <f>BAWANA!AM75</f>
        <v>0</v>
      </c>
      <c r="F75">
        <f t="shared" si="11"/>
        <v>256</v>
      </c>
      <c r="G75">
        <f t="shared" si="12"/>
        <v>217.56</v>
      </c>
      <c r="H75" s="154"/>
      <c r="I75">
        <f>BRPL_EOD!AK75+BRPL_EOD!AL75</f>
        <v>81.63</v>
      </c>
      <c r="J75">
        <f>BYPL_EOD!AK75+BYPL_EOD!AL75</f>
        <v>54.9</v>
      </c>
      <c r="K75">
        <f>MES_EOD!AK75+MES_EOD!AL75</f>
        <v>5</v>
      </c>
      <c r="L75">
        <f>NDMC_EOD!AK75+NDMC_EOD!AL75</f>
        <v>19</v>
      </c>
      <c r="M75">
        <f>TPDDL_EOD!AK75+TPDDL_EOD!AL75</f>
        <v>57.03</v>
      </c>
      <c r="N75">
        <f t="shared" si="7"/>
        <v>217.56</v>
      </c>
      <c r="O75" s="154">
        <f t="shared" si="8"/>
        <v>0</v>
      </c>
      <c r="P75">
        <v>81.63</v>
      </c>
      <c r="Q75">
        <v>54.9</v>
      </c>
      <c r="R75">
        <v>5</v>
      </c>
      <c r="S75">
        <v>19</v>
      </c>
      <c r="T75">
        <v>57.03</v>
      </c>
      <c r="U75" s="156">
        <f t="shared" si="9"/>
        <v>217.56</v>
      </c>
      <c r="V75" s="154">
        <f t="shared" si="10"/>
        <v>0</v>
      </c>
      <c r="Y75">
        <f>BAWANA!AW75+BAWANA!AX75</f>
        <v>26.22</v>
      </c>
      <c r="Z75">
        <f>BAWANA!BD75+BAWANA!BE75</f>
        <v>26.22</v>
      </c>
      <c r="AA75">
        <f>BAWANA!X75+BAWANA!Y75</f>
        <v>26.22</v>
      </c>
      <c r="AB75">
        <f>BAWANA!AE75+BAWANA!AF75</f>
        <v>26.22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217.56</v>
      </c>
      <c r="E76">
        <f>BAWANA!AM76</f>
        <v>0</v>
      </c>
      <c r="F76">
        <f t="shared" si="11"/>
        <v>256</v>
      </c>
      <c r="G76">
        <f t="shared" si="12"/>
        <v>217.56</v>
      </c>
      <c r="H76" s="154"/>
      <c r="I76">
        <f>BRPL_EOD!AK76+BRPL_EOD!AL76</f>
        <v>81.63</v>
      </c>
      <c r="J76">
        <f>BYPL_EOD!AK76+BYPL_EOD!AL76</f>
        <v>54.9</v>
      </c>
      <c r="K76">
        <f>MES_EOD!AK76+MES_EOD!AL76</f>
        <v>5</v>
      </c>
      <c r="L76">
        <f>NDMC_EOD!AK76+NDMC_EOD!AL76</f>
        <v>19</v>
      </c>
      <c r="M76">
        <f>TPDDL_EOD!AK76+TPDDL_EOD!AL76</f>
        <v>57.03</v>
      </c>
      <c r="N76">
        <f t="shared" si="7"/>
        <v>217.56</v>
      </c>
      <c r="O76" s="154">
        <f t="shared" si="8"/>
        <v>0</v>
      </c>
      <c r="P76">
        <v>81.63</v>
      </c>
      <c r="Q76">
        <v>54.9</v>
      </c>
      <c r="R76">
        <v>5</v>
      </c>
      <c r="S76">
        <v>19</v>
      </c>
      <c r="T76">
        <v>57.03</v>
      </c>
      <c r="U76" s="156">
        <f t="shared" si="9"/>
        <v>217.56</v>
      </c>
      <c r="V76" s="154">
        <f t="shared" si="10"/>
        <v>0</v>
      </c>
      <c r="Y76">
        <f>BAWANA!AW76+BAWANA!AX76</f>
        <v>26.22</v>
      </c>
      <c r="Z76">
        <f>BAWANA!BD76+BAWANA!BE76</f>
        <v>26.22</v>
      </c>
      <c r="AA76">
        <f>BAWANA!X76+BAWANA!Y76</f>
        <v>26.22</v>
      </c>
      <c r="AB76">
        <f>BAWANA!AE76+BAWANA!AF76</f>
        <v>26.22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217.56</v>
      </c>
      <c r="E77">
        <f>BAWANA!AM77</f>
        <v>0</v>
      </c>
      <c r="F77">
        <f t="shared" si="11"/>
        <v>256</v>
      </c>
      <c r="G77">
        <f t="shared" si="12"/>
        <v>217.56</v>
      </c>
      <c r="H77" s="154"/>
      <c r="I77">
        <f>BRPL_EOD!AK77+BRPL_EOD!AL77</f>
        <v>81.63</v>
      </c>
      <c r="J77">
        <f>BYPL_EOD!AK77+BYPL_EOD!AL77</f>
        <v>54.9</v>
      </c>
      <c r="K77">
        <f>MES_EOD!AK77+MES_EOD!AL77</f>
        <v>5</v>
      </c>
      <c r="L77">
        <f>NDMC_EOD!AK77+NDMC_EOD!AL77</f>
        <v>19</v>
      </c>
      <c r="M77">
        <f>TPDDL_EOD!AK77+TPDDL_EOD!AL77</f>
        <v>57.03</v>
      </c>
      <c r="N77">
        <f t="shared" si="7"/>
        <v>217.56</v>
      </c>
      <c r="O77" s="154">
        <f t="shared" si="8"/>
        <v>0</v>
      </c>
      <c r="P77">
        <v>81.63</v>
      </c>
      <c r="Q77">
        <v>54.9</v>
      </c>
      <c r="R77">
        <v>5</v>
      </c>
      <c r="S77">
        <v>19</v>
      </c>
      <c r="T77">
        <v>57.03</v>
      </c>
      <c r="U77" s="156">
        <f t="shared" si="9"/>
        <v>217.56</v>
      </c>
      <c r="V77" s="154">
        <f t="shared" si="10"/>
        <v>0</v>
      </c>
      <c r="Y77">
        <f>BAWANA!AW77+BAWANA!AX77</f>
        <v>26.22</v>
      </c>
      <c r="Z77">
        <f>BAWANA!BD77+BAWANA!BE77</f>
        <v>26.22</v>
      </c>
      <c r="AA77">
        <f>BAWANA!X77+BAWANA!Y77</f>
        <v>26.22</v>
      </c>
      <c r="AB77">
        <f>BAWANA!AE77+BAWANA!AF77</f>
        <v>26.22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217.56</v>
      </c>
      <c r="E78">
        <f>BAWANA!AM78</f>
        <v>0</v>
      </c>
      <c r="F78">
        <f t="shared" si="11"/>
        <v>256</v>
      </c>
      <c r="G78">
        <f t="shared" si="12"/>
        <v>217.56</v>
      </c>
      <c r="H78" s="154"/>
      <c r="I78">
        <f>BRPL_EOD!AK78+BRPL_EOD!AL78</f>
        <v>81.63</v>
      </c>
      <c r="J78">
        <f>BYPL_EOD!AK78+BYPL_EOD!AL78</f>
        <v>54.9</v>
      </c>
      <c r="K78">
        <f>MES_EOD!AK78+MES_EOD!AL78</f>
        <v>5</v>
      </c>
      <c r="L78">
        <f>NDMC_EOD!AK78+NDMC_EOD!AL78</f>
        <v>19</v>
      </c>
      <c r="M78">
        <f>TPDDL_EOD!AK78+TPDDL_EOD!AL78</f>
        <v>57.03</v>
      </c>
      <c r="N78">
        <f t="shared" si="7"/>
        <v>217.56</v>
      </c>
      <c r="O78" s="154">
        <f t="shared" si="8"/>
        <v>0</v>
      </c>
      <c r="P78">
        <v>81.63</v>
      </c>
      <c r="Q78">
        <v>54.9</v>
      </c>
      <c r="R78">
        <v>5</v>
      </c>
      <c r="S78">
        <v>19</v>
      </c>
      <c r="T78">
        <v>57.03</v>
      </c>
      <c r="U78" s="156">
        <f t="shared" si="9"/>
        <v>217.56</v>
      </c>
      <c r="V78" s="154">
        <f t="shared" si="10"/>
        <v>0</v>
      </c>
      <c r="Y78">
        <f>BAWANA!AW78+BAWANA!AX78</f>
        <v>26.22</v>
      </c>
      <c r="Z78">
        <f>BAWANA!BD78+BAWANA!BE78</f>
        <v>26.22</v>
      </c>
      <c r="AA78">
        <f>BAWANA!X78+BAWANA!Y78</f>
        <v>26.22</v>
      </c>
      <c r="AB78">
        <f>BAWANA!AE78+BAWANA!AF78</f>
        <v>26.22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222.24</v>
      </c>
      <c r="E79">
        <f>BAWANA!AM79</f>
        <v>0</v>
      </c>
      <c r="F79">
        <f t="shared" si="11"/>
        <v>256</v>
      </c>
      <c r="G79">
        <f t="shared" si="12"/>
        <v>222.24</v>
      </c>
      <c r="H79" s="154"/>
      <c r="I79">
        <f>BRPL_EOD!AK79+BRPL_EOD!AL79</f>
        <v>75</v>
      </c>
      <c r="J79">
        <f>BYPL_EOD!AK79+BYPL_EOD!AL79</f>
        <v>54.9</v>
      </c>
      <c r="K79">
        <f>MES_EOD!AK79+MES_EOD!AL79</f>
        <v>5</v>
      </c>
      <c r="L79">
        <f>NDMC_EOD!AK79+NDMC_EOD!AL79</f>
        <v>21</v>
      </c>
      <c r="M79">
        <f>TPDDL_EOD!AK79+TPDDL_EOD!AL79</f>
        <v>66.34</v>
      </c>
      <c r="N79">
        <f t="shared" si="7"/>
        <v>222.24</v>
      </c>
      <c r="O79" s="154">
        <f t="shared" si="8"/>
        <v>0</v>
      </c>
      <c r="P79">
        <v>75</v>
      </c>
      <c r="Q79">
        <v>54.9</v>
      </c>
      <c r="R79">
        <v>5</v>
      </c>
      <c r="S79">
        <v>21</v>
      </c>
      <c r="T79">
        <v>66.34</v>
      </c>
      <c r="U79" s="156">
        <f t="shared" si="9"/>
        <v>222.24</v>
      </c>
      <c r="V79" s="154">
        <f t="shared" si="10"/>
        <v>0</v>
      </c>
      <c r="Y79">
        <f>BAWANA!AW79+BAWANA!AX79</f>
        <v>23.88</v>
      </c>
      <c r="Z79">
        <f>BAWANA!BD79+BAWANA!BE79</f>
        <v>23.88</v>
      </c>
      <c r="AA79">
        <f>BAWANA!X79+BAWANA!Y79</f>
        <v>23.88</v>
      </c>
      <c r="AB79">
        <f>BAWANA!AE79+BAWANA!AF79</f>
        <v>23.88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222.24</v>
      </c>
      <c r="E80">
        <f>BAWANA!AM80</f>
        <v>0</v>
      </c>
      <c r="F80">
        <f t="shared" si="11"/>
        <v>256</v>
      </c>
      <c r="G80">
        <f t="shared" si="12"/>
        <v>222.24</v>
      </c>
      <c r="H80" s="154"/>
      <c r="I80">
        <f>BRPL_EOD!AK80+BRPL_EOD!AL80</f>
        <v>75</v>
      </c>
      <c r="J80">
        <f>BYPL_EOD!AK80+BYPL_EOD!AL80</f>
        <v>54.9</v>
      </c>
      <c r="K80">
        <f>MES_EOD!AK80+MES_EOD!AL80</f>
        <v>5</v>
      </c>
      <c r="L80">
        <f>NDMC_EOD!AK80+NDMC_EOD!AL80</f>
        <v>21</v>
      </c>
      <c r="M80">
        <f>TPDDL_EOD!AK80+TPDDL_EOD!AL80</f>
        <v>66.34</v>
      </c>
      <c r="N80">
        <f t="shared" si="7"/>
        <v>222.24</v>
      </c>
      <c r="O80" s="154">
        <f t="shared" si="8"/>
        <v>0</v>
      </c>
      <c r="P80">
        <v>75</v>
      </c>
      <c r="Q80">
        <v>54.9</v>
      </c>
      <c r="R80">
        <v>5</v>
      </c>
      <c r="S80">
        <v>21</v>
      </c>
      <c r="T80">
        <v>66.34</v>
      </c>
      <c r="U80" s="156">
        <f t="shared" si="9"/>
        <v>222.24</v>
      </c>
      <c r="V80" s="154">
        <f t="shared" si="10"/>
        <v>0</v>
      </c>
      <c r="Y80">
        <f>BAWANA!AW80+BAWANA!AX80</f>
        <v>23.88</v>
      </c>
      <c r="Z80">
        <f>BAWANA!BD80+BAWANA!BE80</f>
        <v>23.88</v>
      </c>
      <c r="AA80">
        <f>BAWANA!X80+BAWANA!Y80</f>
        <v>23.88</v>
      </c>
      <c r="AB80">
        <f>BAWANA!AE80+BAWANA!AF80</f>
        <v>23.88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222.24</v>
      </c>
      <c r="E81">
        <f>BAWANA!AM81</f>
        <v>0</v>
      </c>
      <c r="F81">
        <f t="shared" si="11"/>
        <v>256</v>
      </c>
      <c r="G81">
        <f t="shared" si="12"/>
        <v>222.24</v>
      </c>
      <c r="H81" s="154"/>
      <c r="I81">
        <f>BRPL_EOD!AK81+BRPL_EOD!AL81</f>
        <v>75</v>
      </c>
      <c r="J81">
        <f>BYPL_EOD!AK81+BYPL_EOD!AL81</f>
        <v>54.9</v>
      </c>
      <c r="K81">
        <f>MES_EOD!AK81+MES_EOD!AL81</f>
        <v>5</v>
      </c>
      <c r="L81">
        <f>NDMC_EOD!AK81+NDMC_EOD!AL81</f>
        <v>21</v>
      </c>
      <c r="M81">
        <f>TPDDL_EOD!AK81+TPDDL_EOD!AL81</f>
        <v>66.34</v>
      </c>
      <c r="N81">
        <f t="shared" si="7"/>
        <v>222.24</v>
      </c>
      <c r="O81" s="154">
        <f t="shared" si="8"/>
        <v>0</v>
      </c>
      <c r="P81">
        <v>75</v>
      </c>
      <c r="Q81">
        <v>54.9</v>
      </c>
      <c r="R81">
        <v>5</v>
      </c>
      <c r="S81">
        <v>21</v>
      </c>
      <c r="T81">
        <v>66.34</v>
      </c>
      <c r="U81" s="156">
        <f t="shared" si="9"/>
        <v>222.24</v>
      </c>
      <c r="V81" s="154">
        <f t="shared" si="10"/>
        <v>0</v>
      </c>
      <c r="Y81">
        <f>BAWANA!AW81+BAWANA!AX81</f>
        <v>23.88</v>
      </c>
      <c r="Z81">
        <f>BAWANA!BD81+BAWANA!BE81</f>
        <v>23.88</v>
      </c>
      <c r="AA81">
        <f>BAWANA!X81+BAWANA!Y81</f>
        <v>23.88</v>
      </c>
      <c r="AB81">
        <f>BAWANA!AE81+BAWANA!AF81</f>
        <v>23.88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222.24</v>
      </c>
      <c r="E82">
        <f>BAWANA!AM82</f>
        <v>0</v>
      </c>
      <c r="F82">
        <f t="shared" si="11"/>
        <v>256</v>
      </c>
      <c r="G82">
        <f t="shared" si="12"/>
        <v>222.24</v>
      </c>
      <c r="H82" s="154"/>
      <c r="I82">
        <f>BRPL_EOD!AK82+BRPL_EOD!AL82</f>
        <v>75</v>
      </c>
      <c r="J82">
        <f>BYPL_EOD!AK82+BYPL_EOD!AL82</f>
        <v>54.9</v>
      </c>
      <c r="K82">
        <f>MES_EOD!AK82+MES_EOD!AL82</f>
        <v>5</v>
      </c>
      <c r="L82">
        <f>NDMC_EOD!AK82+NDMC_EOD!AL82</f>
        <v>21</v>
      </c>
      <c r="M82">
        <f>TPDDL_EOD!AK82+TPDDL_EOD!AL82</f>
        <v>66.34</v>
      </c>
      <c r="N82">
        <f t="shared" si="7"/>
        <v>222.24</v>
      </c>
      <c r="O82" s="154">
        <f t="shared" si="8"/>
        <v>0</v>
      </c>
      <c r="P82">
        <v>75</v>
      </c>
      <c r="Q82">
        <v>54.9</v>
      </c>
      <c r="R82">
        <v>5</v>
      </c>
      <c r="S82">
        <v>21</v>
      </c>
      <c r="T82">
        <v>66.34</v>
      </c>
      <c r="U82" s="156">
        <f t="shared" si="9"/>
        <v>222.24</v>
      </c>
      <c r="V82" s="154">
        <f t="shared" si="10"/>
        <v>0</v>
      </c>
      <c r="Y82">
        <f>BAWANA!AW82+BAWANA!AX82</f>
        <v>23.88</v>
      </c>
      <c r="Z82">
        <f>BAWANA!BD82+BAWANA!BE82</f>
        <v>23.88</v>
      </c>
      <c r="AA82">
        <f>BAWANA!X82+BAWANA!Y82</f>
        <v>23.88</v>
      </c>
      <c r="AB82">
        <f>BAWANA!AE82+BAWANA!AF82</f>
        <v>23.88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223.42000000000002</v>
      </c>
      <c r="E83">
        <f>BAWANA!AM83</f>
        <v>0</v>
      </c>
      <c r="F83">
        <f t="shared" si="11"/>
        <v>256</v>
      </c>
      <c r="G83">
        <f t="shared" si="12"/>
        <v>223.42000000000002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</v>
      </c>
      <c r="L83">
        <f>NDMC_EOD!AK83+NDMC_EOD!AL83</f>
        <v>21</v>
      </c>
      <c r="M83">
        <f>TPDDL_EOD!AK83+TPDDL_EOD!AL83</f>
        <v>67.430000000000007</v>
      </c>
      <c r="N83">
        <f t="shared" si="7"/>
        <v>223.43</v>
      </c>
      <c r="O83" s="154">
        <f t="shared" si="8"/>
        <v>-9.9999999999909051E-3</v>
      </c>
      <c r="P83">
        <v>74.996643243969032</v>
      </c>
      <c r="Q83">
        <v>54.997538378910626</v>
      </c>
      <c r="R83">
        <v>4.9997762162646024</v>
      </c>
      <c r="S83">
        <v>20.99906010831133</v>
      </c>
      <c r="T83">
        <v>67.426982052544432</v>
      </c>
      <c r="U83" s="156">
        <f t="shared" si="9"/>
        <v>223.42000000000002</v>
      </c>
      <c r="V83" s="154">
        <f t="shared" si="10"/>
        <v>0</v>
      </c>
      <c r="Y83">
        <f>BAWANA!AW83+BAWANA!AX83</f>
        <v>23.29</v>
      </c>
      <c r="Z83">
        <f>BAWANA!BD83+BAWANA!BE83</f>
        <v>23.29</v>
      </c>
      <c r="AA83">
        <f>BAWANA!X83+BAWANA!Y83</f>
        <v>23.29</v>
      </c>
      <c r="AB83">
        <f>BAWANA!AE83+BAWANA!AF83</f>
        <v>23.29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223.42000000000002</v>
      </c>
      <c r="E84">
        <f>BAWANA!AM84</f>
        <v>0</v>
      </c>
      <c r="F84">
        <f t="shared" si="11"/>
        <v>256</v>
      </c>
      <c r="G84">
        <f t="shared" si="12"/>
        <v>223.42000000000002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5</v>
      </c>
      <c r="L84">
        <f>NDMC_EOD!AK84+NDMC_EOD!AL84</f>
        <v>21</v>
      </c>
      <c r="M84">
        <f>TPDDL_EOD!AK84+TPDDL_EOD!AL84</f>
        <v>67.430000000000007</v>
      </c>
      <c r="N84">
        <f t="shared" si="7"/>
        <v>223.43</v>
      </c>
      <c r="O84" s="154">
        <f t="shared" si="8"/>
        <v>-9.9999999999909051E-3</v>
      </c>
      <c r="P84">
        <v>74.996643243969032</v>
      </c>
      <c r="Q84">
        <v>54.997538378910626</v>
      </c>
      <c r="R84">
        <v>4.9997762162646024</v>
      </c>
      <c r="S84">
        <v>20.99906010831133</v>
      </c>
      <c r="T84">
        <v>67.426982052544432</v>
      </c>
      <c r="U84" s="156">
        <f t="shared" si="9"/>
        <v>223.42000000000002</v>
      </c>
      <c r="V84" s="154">
        <f t="shared" si="10"/>
        <v>0</v>
      </c>
      <c r="Y84">
        <f>BAWANA!AW84+BAWANA!AX84</f>
        <v>23.29</v>
      </c>
      <c r="Z84">
        <f>BAWANA!BD84+BAWANA!BE84</f>
        <v>23.29</v>
      </c>
      <c r="AA84">
        <f>BAWANA!X84+BAWANA!Y84</f>
        <v>23.29</v>
      </c>
      <c r="AB84">
        <f>BAWANA!AE84+BAWANA!AF84</f>
        <v>23.29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223.42000000000002</v>
      </c>
      <c r="E85">
        <f>BAWANA!AM85</f>
        <v>0</v>
      </c>
      <c r="F85">
        <f t="shared" si="11"/>
        <v>256</v>
      </c>
      <c r="G85">
        <f t="shared" si="12"/>
        <v>223.42000000000002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</v>
      </c>
      <c r="L85">
        <f>NDMC_EOD!AK85+NDMC_EOD!AL85</f>
        <v>21</v>
      </c>
      <c r="M85">
        <f>TPDDL_EOD!AK85+TPDDL_EOD!AL85</f>
        <v>67.430000000000007</v>
      </c>
      <c r="N85">
        <f t="shared" si="7"/>
        <v>223.43</v>
      </c>
      <c r="O85" s="154">
        <f t="shared" si="8"/>
        <v>-9.9999999999909051E-3</v>
      </c>
      <c r="P85">
        <v>74.996643243969032</v>
      </c>
      <c r="Q85">
        <v>54.997538378910626</v>
      </c>
      <c r="R85">
        <v>4.9997762162646024</v>
      </c>
      <c r="S85">
        <v>20.99906010831133</v>
      </c>
      <c r="T85">
        <v>67.426982052544432</v>
      </c>
      <c r="U85" s="156">
        <f t="shared" si="9"/>
        <v>223.42000000000002</v>
      </c>
      <c r="V85" s="154">
        <f t="shared" si="10"/>
        <v>0</v>
      </c>
      <c r="Y85">
        <f>BAWANA!AW85+BAWANA!AX85</f>
        <v>23.29</v>
      </c>
      <c r="Z85">
        <f>BAWANA!BD85+BAWANA!BE85</f>
        <v>23.29</v>
      </c>
      <c r="AA85">
        <f>BAWANA!X85+BAWANA!Y85</f>
        <v>23.29</v>
      </c>
      <c r="AB85">
        <f>BAWANA!AE85+BAWANA!AF85</f>
        <v>23.29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223.42000000000002</v>
      </c>
      <c r="E86">
        <f>BAWANA!AM86</f>
        <v>0</v>
      </c>
      <c r="F86">
        <f t="shared" si="11"/>
        <v>256</v>
      </c>
      <c r="G86">
        <f t="shared" si="12"/>
        <v>223.42000000000002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</v>
      </c>
      <c r="L86">
        <f>NDMC_EOD!AK86+NDMC_EOD!AL86</f>
        <v>21</v>
      </c>
      <c r="M86">
        <f>TPDDL_EOD!AK86+TPDDL_EOD!AL86</f>
        <v>67.430000000000007</v>
      </c>
      <c r="N86">
        <f t="shared" si="7"/>
        <v>223.43</v>
      </c>
      <c r="O86" s="154">
        <f t="shared" si="8"/>
        <v>-9.9999999999909051E-3</v>
      </c>
      <c r="P86">
        <v>74.996643243969032</v>
      </c>
      <c r="Q86">
        <v>54.997538378910626</v>
      </c>
      <c r="R86">
        <v>4.9997762162646024</v>
      </c>
      <c r="S86">
        <v>20.99906010831133</v>
      </c>
      <c r="T86">
        <v>67.426982052544432</v>
      </c>
      <c r="U86" s="156">
        <f t="shared" si="9"/>
        <v>223.42000000000002</v>
      </c>
      <c r="V86" s="154">
        <f t="shared" si="10"/>
        <v>0</v>
      </c>
      <c r="Y86">
        <f>BAWANA!AW86+BAWANA!AX86</f>
        <v>23.29</v>
      </c>
      <c r="Z86">
        <f>BAWANA!BD86+BAWANA!BE86</f>
        <v>23.29</v>
      </c>
      <c r="AA86">
        <f>BAWANA!X86+BAWANA!Y86</f>
        <v>23.29</v>
      </c>
      <c r="AB86">
        <f>BAWANA!AE86+BAWANA!AF86</f>
        <v>23.29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223.42000000000002</v>
      </c>
      <c r="E87">
        <f>BAWANA!AM87</f>
        <v>0</v>
      </c>
      <c r="F87">
        <f t="shared" si="11"/>
        <v>256</v>
      </c>
      <c r="G87">
        <f t="shared" si="12"/>
        <v>223.42000000000002</v>
      </c>
      <c r="H87" s="154"/>
      <c r="I87">
        <f>BRPL_EOD!AK87+BRPL_EOD!AL87</f>
        <v>75</v>
      </c>
      <c r="J87">
        <f>BYPL_EOD!AK87+BYPL_EOD!AL87</f>
        <v>55</v>
      </c>
      <c r="K87">
        <f>MES_EOD!AK87+MES_EOD!AL87</f>
        <v>5</v>
      </c>
      <c r="L87">
        <f>NDMC_EOD!AK87+NDMC_EOD!AL87</f>
        <v>21</v>
      </c>
      <c r="M87">
        <f>TPDDL_EOD!AK87+TPDDL_EOD!AL87</f>
        <v>67.430000000000007</v>
      </c>
      <c r="N87">
        <f t="shared" si="7"/>
        <v>223.43</v>
      </c>
      <c r="O87" s="154">
        <f t="shared" si="8"/>
        <v>-9.9999999999909051E-3</v>
      </c>
      <c r="P87">
        <v>74.996643243969032</v>
      </c>
      <c r="Q87">
        <v>54.997538378910626</v>
      </c>
      <c r="R87">
        <v>4.9997762162646024</v>
      </c>
      <c r="S87">
        <v>20.99906010831133</v>
      </c>
      <c r="T87">
        <v>67.426982052544432</v>
      </c>
      <c r="U87" s="156">
        <f t="shared" si="9"/>
        <v>223.42000000000002</v>
      </c>
      <c r="V87" s="154">
        <f t="shared" si="10"/>
        <v>0</v>
      </c>
      <c r="Y87">
        <f>BAWANA!AW87+BAWANA!AX87</f>
        <v>23.29</v>
      </c>
      <c r="Z87">
        <f>BAWANA!BD87+BAWANA!BE87</f>
        <v>23.29</v>
      </c>
      <c r="AA87">
        <f>BAWANA!X87+BAWANA!Y87</f>
        <v>23.29</v>
      </c>
      <c r="AB87">
        <f>BAWANA!AE87+BAWANA!AF87</f>
        <v>23.29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223.42000000000002</v>
      </c>
      <c r="E88">
        <f>BAWANA!AM88</f>
        <v>0</v>
      </c>
      <c r="F88">
        <f t="shared" si="11"/>
        <v>256</v>
      </c>
      <c r="G88">
        <f t="shared" si="12"/>
        <v>223.42000000000002</v>
      </c>
      <c r="H88" s="154"/>
      <c r="I88">
        <f>BRPL_EOD!AK88+BRPL_EOD!AL88</f>
        <v>75</v>
      </c>
      <c r="J88">
        <f>BYPL_EOD!AK88+BYPL_EOD!AL88</f>
        <v>55</v>
      </c>
      <c r="K88">
        <f>MES_EOD!AK88+MES_EOD!AL88</f>
        <v>5</v>
      </c>
      <c r="L88">
        <f>NDMC_EOD!AK88+NDMC_EOD!AL88</f>
        <v>21</v>
      </c>
      <c r="M88">
        <f>TPDDL_EOD!AK88+TPDDL_EOD!AL88</f>
        <v>67.430000000000007</v>
      </c>
      <c r="N88">
        <f t="shared" si="7"/>
        <v>223.43</v>
      </c>
      <c r="O88" s="154">
        <f t="shared" si="8"/>
        <v>-9.9999999999909051E-3</v>
      </c>
      <c r="P88">
        <v>74.996643243969032</v>
      </c>
      <c r="Q88">
        <v>54.997538378910626</v>
      </c>
      <c r="R88">
        <v>4.9997762162646024</v>
      </c>
      <c r="S88">
        <v>20.99906010831133</v>
      </c>
      <c r="T88">
        <v>67.426982052544432</v>
      </c>
      <c r="U88" s="156">
        <f t="shared" si="9"/>
        <v>223.42000000000002</v>
      </c>
      <c r="V88" s="154">
        <f t="shared" si="10"/>
        <v>0</v>
      </c>
      <c r="Y88">
        <f>BAWANA!AW88+BAWANA!AX88</f>
        <v>23.29</v>
      </c>
      <c r="Z88">
        <f>BAWANA!BD88+BAWANA!BE88</f>
        <v>23.29</v>
      </c>
      <c r="AA88">
        <f>BAWANA!X88+BAWANA!Y88</f>
        <v>23.29</v>
      </c>
      <c r="AB88">
        <f>BAWANA!AE88+BAWANA!AF88</f>
        <v>23.29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223.42000000000002</v>
      </c>
      <c r="E89">
        <f>BAWANA!AM89</f>
        <v>0</v>
      </c>
      <c r="F89">
        <f t="shared" si="11"/>
        <v>256</v>
      </c>
      <c r="G89">
        <f t="shared" si="12"/>
        <v>223.42000000000002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5</v>
      </c>
      <c r="L89">
        <f>NDMC_EOD!AK89+NDMC_EOD!AL89</f>
        <v>21</v>
      </c>
      <c r="M89">
        <f>TPDDL_EOD!AK89+TPDDL_EOD!AL89</f>
        <v>67.430000000000007</v>
      </c>
      <c r="N89">
        <f t="shared" si="7"/>
        <v>223.43</v>
      </c>
      <c r="O89" s="154">
        <f t="shared" si="8"/>
        <v>-9.9999999999909051E-3</v>
      </c>
      <c r="P89">
        <v>74.996643243969032</v>
      </c>
      <c r="Q89">
        <v>54.997538378910626</v>
      </c>
      <c r="R89">
        <v>4.9997762162646024</v>
      </c>
      <c r="S89">
        <v>20.99906010831133</v>
      </c>
      <c r="T89">
        <v>67.426982052544432</v>
      </c>
      <c r="U89" s="156">
        <f t="shared" si="9"/>
        <v>223.42000000000002</v>
      </c>
      <c r="V89" s="154">
        <f t="shared" si="10"/>
        <v>0</v>
      </c>
      <c r="Y89">
        <f>BAWANA!AW89+BAWANA!AX89</f>
        <v>23.29</v>
      </c>
      <c r="Z89">
        <f>BAWANA!BD89+BAWANA!BE89</f>
        <v>23.29</v>
      </c>
      <c r="AA89">
        <f>BAWANA!X89+BAWANA!Y89</f>
        <v>23.29</v>
      </c>
      <c r="AB89">
        <f>BAWANA!AE89+BAWANA!AF89</f>
        <v>23.29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223.42000000000002</v>
      </c>
      <c r="E90">
        <f>BAWANA!AM90</f>
        <v>0</v>
      </c>
      <c r="F90">
        <f t="shared" si="11"/>
        <v>256</v>
      </c>
      <c r="G90">
        <f t="shared" si="12"/>
        <v>223.42000000000002</v>
      </c>
      <c r="H90" s="154"/>
      <c r="I90">
        <f>BRPL_EOD!AK90+BRPL_EOD!AL90</f>
        <v>75</v>
      </c>
      <c r="J90">
        <f>BYPL_EOD!AK90+BYPL_EOD!AL90</f>
        <v>55</v>
      </c>
      <c r="K90">
        <f>MES_EOD!AK90+MES_EOD!AL90</f>
        <v>5</v>
      </c>
      <c r="L90">
        <f>NDMC_EOD!AK90+NDMC_EOD!AL90</f>
        <v>21</v>
      </c>
      <c r="M90">
        <f>TPDDL_EOD!AK90+TPDDL_EOD!AL90</f>
        <v>67.430000000000007</v>
      </c>
      <c r="N90">
        <f t="shared" si="7"/>
        <v>223.43</v>
      </c>
      <c r="O90" s="154">
        <f t="shared" si="8"/>
        <v>-9.9999999999909051E-3</v>
      </c>
      <c r="P90">
        <v>74.996643243969032</v>
      </c>
      <c r="Q90">
        <v>54.997538378910626</v>
      </c>
      <c r="R90">
        <v>4.9997762162646024</v>
      </c>
      <c r="S90">
        <v>20.99906010831133</v>
      </c>
      <c r="T90">
        <v>67.426982052544432</v>
      </c>
      <c r="U90" s="156">
        <f t="shared" si="9"/>
        <v>223.42000000000002</v>
      </c>
      <c r="V90" s="154">
        <f t="shared" si="10"/>
        <v>0</v>
      </c>
      <c r="Y90">
        <f>BAWANA!AW90+BAWANA!AX90</f>
        <v>23.29</v>
      </c>
      <c r="Z90">
        <f>BAWANA!BD90+BAWANA!BE90</f>
        <v>23.29</v>
      </c>
      <c r="AA90">
        <f>BAWANA!X90+BAWANA!Y90</f>
        <v>23.29</v>
      </c>
      <c r="AB90">
        <f>BAWANA!AE90+BAWANA!AF90</f>
        <v>23.29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222.51999999999998</v>
      </c>
      <c r="E91">
        <f>BAWANA!AM91</f>
        <v>0</v>
      </c>
      <c r="F91">
        <f t="shared" si="11"/>
        <v>256</v>
      </c>
      <c r="G91">
        <f t="shared" si="12"/>
        <v>222.51999999999998</v>
      </c>
      <c r="H91" s="154"/>
      <c r="I91">
        <f>BRPL_EOD!AK91+BRPL_EOD!AL91</f>
        <v>75</v>
      </c>
      <c r="J91">
        <f>BYPL_EOD!AK91+BYPL_EOD!AL91</f>
        <v>55</v>
      </c>
      <c r="K91">
        <f>MES_EOD!AK91+MES_EOD!AL91</f>
        <v>5</v>
      </c>
      <c r="L91">
        <f>NDMC_EOD!AK91+NDMC_EOD!AL91</f>
        <v>19</v>
      </c>
      <c r="M91">
        <f>TPDDL_EOD!AK91+TPDDL_EOD!AL91</f>
        <v>68.510000000000005</v>
      </c>
      <c r="N91">
        <f t="shared" si="7"/>
        <v>222.51</v>
      </c>
      <c r="O91" s="154">
        <f t="shared" si="8"/>
        <v>9.9999999999909051E-3</v>
      </c>
      <c r="P91">
        <v>75.003370635027636</v>
      </c>
      <c r="Q91">
        <v>55.002471799020263</v>
      </c>
      <c r="R91">
        <v>5.0002247090018423</v>
      </c>
      <c r="S91">
        <v>19.000853894207001</v>
      </c>
      <c r="T91">
        <v>68.513078962743251</v>
      </c>
      <c r="U91" s="156">
        <f t="shared" si="9"/>
        <v>222.52000000000004</v>
      </c>
      <c r="V91" s="154">
        <f t="shared" si="10"/>
        <v>0</v>
      </c>
      <c r="Y91">
        <f>BAWANA!AW91+BAWANA!AX91</f>
        <v>23.74</v>
      </c>
      <c r="Z91">
        <f>BAWANA!BD91+BAWANA!BE91</f>
        <v>23.74</v>
      </c>
      <c r="AA91">
        <f>BAWANA!X91+BAWANA!Y91</f>
        <v>23.74</v>
      </c>
      <c r="AB91">
        <f>BAWANA!AE91+BAWANA!AF91</f>
        <v>23.74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222.51999999999998</v>
      </c>
      <c r="E92">
        <f>BAWANA!AM92</f>
        <v>0</v>
      </c>
      <c r="F92">
        <f t="shared" si="11"/>
        <v>256</v>
      </c>
      <c r="G92">
        <f t="shared" si="12"/>
        <v>222.51999999999998</v>
      </c>
      <c r="H92" s="154"/>
      <c r="I92">
        <f>BRPL_EOD!AK92+BRPL_EOD!AL92</f>
        <v>75</v>
      </c>
      <c r="J92">
        <f>BYPL_EOD!AK92+BYPL_EOD!AL92</f>
        <v>55</v>
      </c>
      <c r="K92">
        <f>MES_EOD!AK92+MES_EOD!AL92</f>
        <v>5</v>
      </c>
      <c r="L92">
        <f>NDMC_EOD!AK92+NDMC_EOD!AL92</f>
        <v>19</v>
      </c>
      <c r="M92">
        <f>TPDDL_EOD!AK92+TPDDL_EOD!AL92</f>
        <v>68.510000000000005</v>
      </c>
      <c r="N92">
        <f t="shared" si="7"/>
        <v>222.51</v>
      </c>
      <c r="O92" s="154">
        <f t="shared" si="8"/>
        <v>9.9999999999909051E-3</v>
      </c>
      <c r="P92">
        <v>75.003370635027636</v>
      </c>
      <c r="Q92">
        <v>55.002471799020263</v>
      </c>
      <c r="R92">
        <v>5.0002247090018423</v>
      </c>
      <c r="S92">
        <v>19.000853894207001</v>
      </c>
      <c r="T92">
        <v>68.513078962743251</v>
      </c>
      <c r="U92" s="156">
        <f t="shared" si="9"/>
        <v>222.52000000000004</v>
      </c>
      <c r="V92" s="154">
        <f t="shared" si="10"/>
        <v>0</v>
      </c>
      <c r="Y92">
        <f>BAWANA!AW92+BAWANA!AX92</f>
        <v>23.74</v>
      </c>
      <c r="Z92">
        <f>BAWANA!BD92+BAWANA!BE92</f>
        <v>23.74</v>
      </c>
      <c r="AA92">
        <f>BAWANA!X92+BAWANA!Y92</f>
        <v>23.74</v>
      </c>
      <c r="AB92">
        <f>BAWANA!AE92+BAWANA!AF92</f>
        <v>23.74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222.51999999999998</v>
      </c>
      <c r="E93">
        <f>BAWANA!AM93</f>
        <v>0</v>
      </c>
      <c r="F93">
        <f t="shared" si="11"/>
        <v>256</v>
      </c>
      <c r="G93">
        <f t="shared" si="12"/>
        <v>222.51999999999998</v>
      </c>
      <c r="H93" s="154"/>
      <c r="I93">
        <f>BRPL_EOD!AK93+BRPL_EOD!AL93</f>
        <v>75</v>
      </c>
      <c r="J93">
        <f>BYPL_EOD!AK93+BYPL_EOD!AL93</f>
        <v>55</v>
      </c>
      <c r="K93">
        <f>MES_EOD!AK93+MES_EOD!AL93</f>
        <v>5</v>
      </c>
      <c r="L93">
        <f>NDMC_EOD!AK93+NDMC_EOD!AL93</f>
        <v>19</v>
      </c>
      <c r="M93">
        <f>TPDDL_EOD!AK93+TPDDL_EOD!AL93</f>
        <v>68.510000000000005</v>
      </c>
      <c r="N93">
        <f t="shared" si="7"/>
        <v>222.51</v>
      </c>
      <c r="O93" s="154">
        <f t="shared" si="8"/>
        <v>9.9999999999909051E-3</v>
      </c>
      <c r="P93">
        <v>75.003370635027636</v>
      </c>
      <c r="Q93">
        <v>55.002471799020263</v>
      </c>
      <c r="R93">
        <v>5.0002247090018423</v>
      </c>
      <c r="S93">
        <v>19.000853894207001</v>
      </c>
      <c r="T93">
        <v>68.513078962743251</v>
      </c>
      <c r="U93" s="156">
        <f t="shared" si="9"/>
        <v>222.52000000000004</v>
      </c>
      <c r="V93" s="154">
        <f t="shared" si="10"/>
        <v>0</v>
      </c>
      <c r="Y93">
        <f>BAWANA!AW93+BAWANA!AX93</f>
        <v>23.74</v>
      </c>
      <c r="Z93">
        <f>BAWANA!BD93+BAWANA!BE93</f>
        <v>23.74</v>
      </c>
      <c r="AA93">
        <f>BAWANA!X93+BAWANA!Y93</f>
        <v>23.74</v>
      </c>
      <c r="AB93">
        <f>BAWANA!AE93+BAWANA!AF93</f>
        <v>23.74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222.51999999999998</v>
      </c>
      <c r="E94">
        <f>BAWANA!AM94</f>
        <v>0</v>
      </c>
      <c r="F94">
        <f t="shared" si="11"/>
        <v>256</v>
      </c>
      <c r="G94">
        <f t="shared" si="12"/>
        <v>222.51999999999998</v>
      </c>
      <c r="H94" s="154"/>
      <c r="I94">
        <f>BRPL_EOD!AK94+BRPL_EOD!AL94</f>
        <v>75</v>
      </c>
      <c r="J94">
        <f>BYPL_EOD!AK94+BYPL_EOD!AL94</f>
        <v>55</v>
      </c>
      <c r="K94">
        <f>MES_EOD!AK94+MES_EOD!AL94</f>
        <v>5</v>
      </c>
      <c r="L94">
        <f>NDMC_EOD!AK94+NDMC_EOD!AL94</f>
        <v>19</v>
      </c>
      <c r="M94">
        <f>TPDDL_EOD!AK94+TPDDL_EOD!AL94</f>
        <v>68.510000000000005</v>
      </c>
      <c r="N94">
        <f t="shared" si="7"/>
        <v>222.51</v>
      </c>
      <c r="O94" s="154">
        <f t="shared" si="8"/>
        <v>9.9999999999909051E-3</v>
      </c>
      <c r="P94">
        <v>75.003370635027636</v>
      </c>
      <c r="Q94">
        <v>55.002471799020263</v>
      </c>
      <c r="R94">
        <v>5.0002247090018423</v>
      </c>
      <c r="S94">
        <v>19.000853894207001</v>
      </c>
      <c r="T94">
        <v>68.513078962743251</v>
      </c>
      <c r="U94" s="156">
        <f t="shared" si="9"/>
        <v>222.52000000000004</v>
      </c>
      <c r="V94" s="154">
        <f t="shared" si="10"/>
        <v>0</v>
      </c>
      <c r="Y94">
        <f>BAWANA!AW94+BAWANA!AX94</f>
        <v>23.74</v>
      </c>
      <c r="Z94">
        <f>BAWANA!BD94+BAWANA!BE94</f>
        <v>23.74</v>
      </c>
      <c r="AA94">
        <f>BAWANA!X94+BAWANA!Y94</f>
        <v>23.74</v>
      </c>
      <c r="AB94">
        <f>BAWANA!AE94+BAWANA!AF94</f>
        <v>23.74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222.51999999999998</v>
      </c>
      <c r="E95">
        <f>BAWANA!AM95</f>
        <v>0</v>
      </c>
      <c r="F95">
        <f t="shared" si="11"/>
        <v>256</v>
      </c>
      <c r="G95">
        <f t="shared" si="12"/>
        <v>222.51999999999998</v>
      </c>
      <c r="H95" s="154"/>
      <c r="I95">
        <f>BRPL_EOD!AK95+BRPL_EOD!AL95</f>
        <v>75</v>
      </c>
      <c r="J95">
        <f>BYPL_EOD!AK95+BYPL_EOD!AL95</f>
        <v>55</v>
      </c>
      <c r="K95">
        <f>MES_EOD!AK95+MES_EOD!AL95</f>
        <v>5</v>
      </c>
      <c r="L95">
        <f>NDMC_EOD!AK95+NDMC_EOD!AL95</f>
        <v>19</v>
      </c>
      <c r="M95">
        <f>TPDDL_EOD!AK95+TPDDL_EOD!AL95</f>
        <v>68.510000000000005</v>
      </c>
      <c r="N95">
        <f t="shared" si="7"/>
        <v>222.51</v>
      </c>
      <c r="O95" s="154">
        <f t="shared" si="8"/>
        <v>9.9999999999909051E-3</v>
      </c>
      <c r="P95">
        <v>75.003370635027636</v>
      </c>
      <c r="Q95">
        <v>55.002471799020263</v>
      </c>
      <c r="R95">
        <v>5.0002247090018423</v>
      </c>
      <c r="S95">
        <v>19.000853894207001</v>
      </c>
      <c r="T95">
        <v>68.513078962743251</v>
      </c>
      <c r="U95" s="156">
        <f t="shared" si="9"/>
        <v>222.52000000000004</v>
      </c>
      <c r="V95" s="154">
        <f t="shared" si="10"/>
        <v>0</v>
      </c>
      <c r="Y95">
        <f>BAWANA!AW95+BAWANA!AX95</f>
        <v>23.74</v>
      </c>
      <c r="Z95">
        <f>BAWANA!BD95+BAWANA!BE95</f>
        <v>23.74</v>
      </c>
      <c r="AA95">
        <f>BAWANA!X95+BAWANA!Y95</f>
        <v>23.74</v>
      </c>
      <c r="AB95">
        <f>BAWANA!AE95+BAWANA!AF95</f>
        <v>23.74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222.51999999999998</v>
      </c>
      <c r="E96">
        <f>BAWANA!AM96</f>
        <v>0</v>
      </c>
      <c r="F96">
        <f t="shared" si="11"/>
        <v>256</v>
      </c>
      <c r="G96">
        <f t="shared" si="12"/>
        <v>222.51999999999998</v>
      </c>
      <c r="H96" s="154"/>
      <c r="I96">
        <f>BRPL_EOD!AK96+BRPL_EOD!AL96</f>
        <v>75</v>
      </c>
      <c r="J96">
        <f>BYPL_EOD!AK96+BYPL_EOD!AL96</f>
        <v>55</v>
      </c>
      <c r="K96">
        <f>MES_EOD!AK96+MES_EOD!AL96</f>
        <v>5</v>
      </c>
      <c r="L96">
        <f>NDMC_EOD!AK96+NDMC_EOD!AL96</f>
        <v>19</v>
      </c>
      <c r="M96">
        <f>TPDDL_EOD!AK96+TPDDL_EOD!AL96</f>
        <v>68.510000000000005</v>
      </c>
      <c r="N96">
        <f t="shared" si="7"/>
        <v>222.51</v>
      </c>
      <c r="O96" s="154">
        <f t="shared" si="8"/>
        <v>9.9999999999909051E-3</v>
      </c>
      <c r="P96">
        <v>75.003370635027636</v>
      </c>
      <c r="Q96">
        <v>55.002471799020263</v>
      </c>
      <c r="R96">
        <v>5.0002247090018423</v>
      </c>
      <c r="S96">
        <v>19.000853894207001</v>
      </c>
      <c r="T96">
        <v>68.513078962743251</v>
      </c>
      <c r="U96" s="156">
        <f t="shared" si="9"/>
        <v>222.52000000000004</v>
      </c>
      <c r="V96" s="154">
        <f t="shared" si="10"/>
        <v>0</v>
      </c>
      <c r="Y96">
        <f>BAWANA!AW96+BAWANA!AX96</f>
        <v>23.74</v>
      </c>
      <c r="Z96">
        <f>BAWANA!BD96+BAWANA!BE96</f>
        <v>23.74</v>
      </c>
      <c r="AA96">
        <f>BAWANA!X96+BAWANA!Y96</f>
        <v>23.74</v>
      </c>
      <c r="AB96">
        <f>BAWANA!AE96+BAWANA!AF96</f>
        <v>23.74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222.51999999999998</v>
      </c>
      <c r="E97">
        <f>BAWANA!AM97</f>
        <v>0</v>
      </c>
      <c r="F97">
        <f t="shared" si="11"/>
        <v>256</v>
      </c>
      <c r="G97">
        <f t="shared" si="12"/>
        <v>222.51999999999998</v>
      </c>
      <c r="H97" s="154"/>
      <c r="I97">
        <f>BRPL_EOD!AK97+BRPL_EOD!AL97</f>
        <v>75</v>
      </c>
      <c r="J97">
        <f>BYPL_EOD!AK97+BYPL_EOD!AL97</f>
        <v>55</v>
      </c>
      <c r="K97">
        <f>MES_EOD!AK97+MES_EOD!AL97</f>
        <v>5</v>
      </c>
      <c r="L97">
        <f>NDMC_EOD!AK97+NDMC_EOD!AL97</f>
        <v>19</v>
      </c>
      <c r="M97">
        <f>TPDDL_EOD!AK97+TPDDL_EOD!AL97</f>
        <v>68.510000000000005</v>
      </c>
      <c r="N97">
        <f t="shared" si="7"/>
        <v>222.51</v>
      </c>
      <c r="O97" s="154">
        <f t="shared" si="8"/>
        <v>9.9999999999909051E-3</v>
      </c>
      <c r="P97">
        <v>75.003370635027636</v>
      </c>
      <c r="Q97">
        <v>55.002471799020263</v>
      </c>
      <c r="R97">
        <v>5.0002247090018423</v>
      </c>
      <c r="S97">
        <v>19.000853894207001</v>
      </c>
      <c r="T97">
        <v>68.513078962743251</v>
      </c>
      <c r="U97" s="156">
        <f t="shared" si="9"/>
        <v>222.52000000000004</v>
      </c>
      <c r="V97" s="154">
        <f t="shared" si="10"/>
        <v>0</v>
      </c>
      <c r="Y97">
        <f>BAWANA!AW97+BAWANA!AX97</f>
        <v>23.74</v>
      </c>
      <c r="Z97">
        <f>BAWANA!BD97+BAWANA!BE97</f>
        <v>23.74</v>
      </c>
      <c r="AA97">
        <f>BAWANA!X97+BAWANA!Y97</f>
        <v>23.74</v>
      </c>
      <c r="AB97">
        <f>BAWANA!AE97+BAWANA!AF97</f>
        <v>23.74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222.51999999999998</v>
      </c>
      <c r="E98">
        <f>BAWANA!AM98</f>
        <v>0</v>
      </c>
      <c r="F98">
        <f t="shared" si="11"/>
        <v>256</v>
      </c>
      <c r="G98">
        <f t="shared" si="12"/>
        <v>222.51999999999998</v>
      </c>
      <c r="H98" s="154"/>
      <c r="I98">
        <f>BRPL_EOD!AK98+BRPL_EOD!AL98</f>
        <v>75</v>
      </c>
      <c r="J98">
        <f>BYPL_EOD!AK98+BYPL_EOD!AL98</f>
        <v>55</v>
      </c>
      <c r="K98">
        <f>MES_EOD!AK98+MES_EOD!AL98</f>
        <v>5</v>
      </c>
      <c r="L98">
        <f>NDMC_EOD!AK98+NDMC_EOD!AL98</f>
        <v>19</v>
      </c>
      <c r="M98">
        <f>TPDDL_EOD!AK98+TPDDL_EOD!AL98</f>
        <v>68.510000000000005</v>
      </c>
      <c r="N98">
        <f t="shared" si="7"/>
        <v>222.51</v>
      </c>
      <c r="O98" s="154">
        <f t="shared" si="8"/>
        <v>9.9999999999909051E-3</v>
      </c>
      <c r="P98">
        <v>75.003370635027636</v>
      </c>
      <c r="Q98">
        <v>55.002471799020263</v>
      </c>
      <c r="R98">
        <v>5.0002247090018423</v>
      </c>
      <c r="S98">
        <v>19.000853894207001</v>
      </c>
      <c r="T98">
        <v>68.513078962743251</v>
      </c>
      <c r="U98" s="156">
        <f t="shared" si="9"/>
        <v>222.52000000000004</v>
      </c>
      <c r="V98" s="154">
        <f t="shared" si="10"/>
        <v>0</v>
      </c>
      <c r="Y98">
        <f>BAWANA!AW98+BAWANA!AX98</f>
        <v>23.74</v>
      </c>
      <c r="Z98">
        <f>BAWANA!BD98+BAWANA!BE98</f>
        <v>23.74</v>
      </c>
      <c r="AA98">
        <f>BAWANA!X98+BAWANA!Y98</f>
        <v>23.74</v>
      </c>
      <c r="AB98">
        <f>BAWANA!AE98+BAWANA!AF98</f>
        <v>23.74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5.1834797500000045</v>
      </c>
      <c r="E99" s="156">
        <f t="shared" si="14"/>
        <v>0</v>
      </c>
      <c r="F99" s="156">
        <f t="shared" si="14"/>
        <v>6.1440000000000001</v>
      </c>
      <c r="G99" s="156">
        <f t="shared" si="14"/>
        <v>5.1834797500000045</v>
      </c>
      <c r="H99" s="156"/>
      <c r="I99" s="156">
        <f t="shared" si="14"/>
        <v>1.9465525000000017</v>
      </c>
      <c r="J99" s="156">
        <f t="shared" si="14"/>
        <v>1.1928974999999991</v>
      </c>
      <c r="K99" s="156">
        <f t="shared" si="14"/>
        <v>0.12</v>
      </c>
      <c r="L99" s="156">
        <f t="shared" si="14"/>
        <v>0.46743500000000021</v>
      </c>
      <c r="M99" s="156">
        <f t="shared" si="14"/>
        <v>1.4564250000000003</v>
      </c>
      <c r="N99" s="156">
        <f t="shared" si="14"/>
        <v>5.1833100000000023</v>
      </c>
      <c r="O99" s="156">
        <f t="shared" si="14"/>
        <v>1.6974999999983708E-4</v>
      </c>
      <c r="P99" s="156">
        <f t="shared" si="14"/>
        <v>1.9466185154392968</v>
      </c>
      <c r="Q99" s="156">
        <f t="shared" si="14"/>
        <v>1.1929356914585809</v>
      </c>
      <c r="R99" s="156">
        <f t="shared" si="14"/>
        <v>0.12000396788630316</v>
      </c>
      <c r="S99" s="156">
        <f t="shared" si="14"/>
        <v>0.46745017771027703</v>
      </c>
      <c r="T99" s="156">
        <f t="shared" si="14"/>
        <v>1.4564713975055386</v>
      </c>
      <c r="U99" s="156">
        <f t="shared" si="14"/>
        <v>5.1834797500000045</v>
      </c>
      <c r="V99" s="156">
        <f t="shared" si="10"/>
        <v>0</v>
      </c>
      <c r="Y99" s="156">
        <f>SUM(Y3:Y98)/4000</f>
        <v>0.62976499999999946</v>
      </c>
      <c r="Z99" s="156">
        <f t="shared" ref="Z99:AD99" si="15">SUM(Z3:Z98)/4000</f>
        <v>0.67088999999999932</v>
      </c>
      <c r="AA99" s="156">
        <f t="shared" si="15"/>
        <v>0.62976499999999946</v>
      </c>
      <c r="AB99" s="156">
        <f t="shared" si="15"/>
        <v>0.67088999999999932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F76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</v>
      </c>
      <c r="E99" s="156">
        <f t="shared" si="14"/>
        <v>0</v>
      </c>
      <c r="F99" s="156">
        <f t="shared" si="14"/>
        <v>14.304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28.632885999999999</v>
      </c>
      <c r="D3">
        <v>3.7347239999999999</v>
      </c>
      <c r="E3">
        <v>0</v>
      </c>
      <c r="F3">
        <v>0</v>
      </c>
      <c r="G3">
        <v>74.209985000000003</v>
      </c>
      <c r="H3">
        <v>0</v>
      </c>
      <c r="I3">
        <v>96.006690000000006</v>
      </c>
      <c r="J3">
        <v>7.7843260000000001</v>
      </c>
      <c r="K3">
        <v>691.09398399999998</v>
      </c>
      <c r="L3">
        <v>667.07663700000001</v>
      </c>
      <c r="M3">
        <v>46.902009999999997</v>
      </c>
      <c r="N3">
        <v>122.432091</v>
      </c>
      <c r="O3">
        <v>128.451291</v>
      </c>
      <c r="P3">
        <v>132.710689</v>
      </c>
      <c r="Q3">
        <v>22.444044999999999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45.221499999999999</v>
      </c>
      <c r="X3">
        <v>147.515625</v>
      </c>
      <c r="Y3">
        <v>0</v>
      </c>
      <c r="Z3">
        <v>6.49</v>
      </c>
      <c r="AA3">
        <v>42.14808</v>
      </c>
      <c r="AB3">
        <v>46.424171999999999</v>
      </c>
      <c r="AC3">
        <v>22.310403000000001</v>
      </c>
      <c r="AD3">
        <v>0</v>
      </c>
      <c r="AE3">
        <v>18.910588000000001</v>
      </c>
      <c r="AF3">
        <v>27.857430000000001</v>
      </c>
      <c r="AG3">
        <v>48.377482999999998</v>
      </c>
      <c r="AH3">
        <v>21.513719999999999</v>
      </c>
      <c r="AI3">
        <v>0</v>
      </c>
      <c r="AJ3">
        <v>0</v>
      </c>
      <c r="AK3">
        <v>65.267820999999998</v>
      </c>
      <c r="AL3">
        <v>69.72</v>
      </c>
      <c r="AM3">
        <v>18.108732</v>
      </c>
      <c r="AN3">
        <v>1.053695</v>
      </c>
      <c r="AO3">
        <v>0</v>
      </c>
      <c r="AP3">
        <v>0</v>
      </c>
      <c r="AQ3">
        <v>50.350934000000002</v>
      </c>
      <c r="AR3">
        <v>48.576000000000001</v>
      </c>
      <c r="AS3">
        <v>36.506751000000001</v>
      </c>
      <c r="AT3">
        <v>20.001799999999999</v>
      </c>
      <c r="AU3">
        <v>0</v>
      </c>
      <c r="AV3">
        <v>6.2245400000000002</v>
      </c>
      <c r="AW3">
        <v>0</v>
      </c>
      <c r="AX3">
        <v>0</v>
      </c>
      <c r="AY3">
        <v>0</v>
      </c>
      <c r="AZ3">
        <f>DJ3</f>
        <v>95.303917999999982</v>
      </c>
      <c r="BA3">
        <f>SUM(B3:AZ3)</f>
        <v>3303.1391079999999</v>
      </c>
      <c r="BD3">
        <v>3.4115519999999999</v>
      </c>
      <c r="BE3">
        <v>0</v>
      </c>
      <c r="BF3">
        <v>2.2515E-2</v>
      </c>
      <c r="BG3">
        <v>0</v>
      </c>
      <c r="BH3">
        <v>1.1069999999999999E-3</v>
      </c>
      <c r="BI3">
        <v>1.140171</v>
      </c>
      <c r="BJ3">
        <v>0</v>
      </c>
      <c r="BK3">
        <v>2.0320000000000001E-2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3.5181629999999999</v>
      </c>
      <c r="BR3">
        <v>6.41486</v>
      </c>
      <c r="BS3">
        <v>0</v>
      </c>
      <c r="BT3">
        <v>1.6212089999999999</v>
      </c>
      <c r="BU3">
        <v>2.9489519999999998</v>
      </c>
      <c r="BV3">
        <v>1.332638</v>
      </c>
      <c r="BW3">
        <v>9.33</v>
      </c>
      <c r="BX3">
        <v>4.2289050000000001</v>
      </c>
      <c r="BY3">
        <v>0.24</v>
      </c>
      <c r="BZ3">
        <v>1.9248000000000001</v>
      </c>
      <c r="CA3">
        <v>3.4875970000000001</v>
      </c>
      <c r="CB3">
        <v>1.83</v>
      </c>
      <c r="CC3">
        <v>1.02</v>
      </c>
      <c r="CD3">
        <v>1.52</v>
      </c>
      <c r="CE3">
        <v>0</v>
      </c>
      <c r="CF3">
        <v>0.22</v>
      </c>
      <c r="CG3">
        <v>3.78</v>
      </c>
      <c r="CH3">
        <v>0.66330900000000004</v>
      </c>
      <c r="CI3">
        <v>7.95</v>
      </c>
      <c r="CJ3">
        <v>1.94</v>
      </c>
      <c r="CK3">
        <v>1.85</v>
      </c>
      <c r="CL3">
        <v>3.5181629999999999</v>
      </c>
      <c r="CM3">
        <v>1.857394</v>
      </c>
      <c r="CN3">
        <v>2.9417520000000001</v>
      </c>
      <c r="CO3">
        <v>3.03</v>
      </c>
      <c r="CP3">
        <v>4.2338469999999999</v>
      </c>
      <c r="CQ3">
        <v>1.3616889999999999</v>
      </c>
      <c r="CR3">
        <v>3.57</v>
      </c>
      <c r="CS3">
        <v>2.3254039999999998</v>
      </c>
      <c r="CT3">
        <v>1.929632</v>
      </c>
      <c r="CU3">
        <v>1.9462410000000001</v>
      </c>
      <c r="CV3">
        <v>2.6652749999999998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95.303917999999982</v>
      </c>
    </row>
    <row r="4" spans="1:114">
      <c r="A4" t="s">
        <v>46</v>
      </c>
      <c r="B4">
        <v>0</v>
      </c>
      <c r="C4">
        <v>28.632885999999999</v>
      </c>
      <c r="D4">
        <v>3.7347239999999999</v>
      </c>
      <c r="E4">
        <v>0</v>
      </c>
      <c r="F4">
        <v>0</v>
      </c>
      <c r="G4">
        <v>74.209985000000003</v>
      </c>
      <c r="H4">
        <v>0</v>
      </c>
      <c r="I4">
        <v>96.006690000000006</v>
      </c>
      <c r="J4">
        <v>7.7843260000000001</v>
      </c>
      <c r="K4">
        <v>691.09398399999998</v>
      </c>
      <c r="L4">
        <v>667.07663700000001</v>
      </c>
      <c r="M4">
        <v>46.902009999999997</v>
      </c>
      <c r="N4">
        <v>122.432091</v>
      </c>
      <c r="O4">
        <v>128.451291</v>
      </c>
      <c r="P4">
        <v>132.710689</v>
      </c>
      <c r="Q4">
        <v>22.444044999999999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45.221499999999999</v>
      </c>
      <c r="X4">
        <v>147.515625</v>
      </c>
      <c r="Y4">
        <v>0</v>
      </c>
      <c r="Z4">
        <v>6.49</v>
      </c>
      <c r="AA4">
        <v>42.14808</v>
      </c>
      <c r="AB4">
        <v>46.424171999999999</v>
      </c>
      <c r="AC4">
        <v>22.310403000000001</v>
      </c>
      <c r="AD4">
        <v>0</v>
      </c>
      <c r="AE4">
        <v>18.910588000000001</v>
      </c>
      <c r="AF4">
        <v>27.857430000000001</v>
      </c>
      <c r="AG4">
        <v>48.377482999999998</v>
      </c>
      <c r="AH4">
        <v>21.513719999999999</v>
      </c>
      <c r="AI4">
        <v>0</v>
      </c>
      <c r="AJ4">
        <v>0</v>
      </c>
      <c r="AK4">
        <v>65.267820999999998</v>
      </c>
      <c r="AL4">
        <v>69.72</v>
      </c>
      <c r="AM4">
        <v>18.108732</v>
      </c>
      <c r="AN4">
        <v>1.053695</v>
      </c>
      <c r="AO4">
        <v>0</v>
      </c>
      <c r="AP4">
        <v>0</v>
      </c>
      <c r="AQ4">
        <v>50.350934000000002</v>
      </c>
      <c r="AR4">
        <v>48.576000000000001</v>
      </c>
      <c r="AS4">
        <v>36.506751000000001</v>
      </c>
      <c r="AT4">
        <v>20.001799999999999</v>
      </c>
      <c r="AU4">
        <v>0</v>
      </c>
      <c r="AV4">
        <v>6.2245400000000002</v>
      </c>
      <c r="AW4">
        <v>0</v>
      </c>
      <c r="AX4">
        <v>0</v>
      </c>
      <c r="AY4">
        <v>0</v>
      </c>
      <c r="AZ4">
        <f t="shared" ref="AZ4:AZ67" si="0">DJ4</f>
        <v>93.949947999999978</v>
      </c>
      <c r="BA4">
        <f t="shared" ref="BA4:BA67" si="1">SUM(B4:AZ4)</f>
        <v>3301.7851379999997</v>
      </c>
      <c r="BD4">
        <v>3.4115519999999999</v>
      </c>
      <c r="BE4">
        <v>0</v>
      </c>
      <c r="BF4">
        <v>2.2515E-2</v>
      </c>
      <c r="BG4">
        <v>0</v>
      </c>
      <c r="BH4">
        <v>1.1069999999999999E-3</v>
      </c>
      <c r="BI4">
        <v>1.140171</v>
      </c>
      <c r="BJ4">
        <v>0</v>
      </c>
      <c r="BK4">
        <v>2.0320000000000001E-2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3.5181629999999999</v>
      </c>
      <c r="BR4">
        <v>6.41486</v>
      </c>
      <c r="BS4">
        <v>0</v>
      </c>
      <c r="BT4">
        <v>0</v>
      </c>
      <c r="BU4">
        <v>2.9489519999999998</v>
      </c>
      <c r="BV4">
        <v>1.332638</v>
      </c>
      <c r="BW4">
        <v>9.33</v>
      </c>
      <c r="BX4">
        <v>4.2289050000000001</v>
      </c>
      <c r="BY4">
        <v>0.24</v>
      </c>
      <c r="BZ4">
        <v>1.9248000000000001</v>
      </c>
      <c r="CA4">
        <v>3.4875970000000001</v>
      </c>
      <c r="CB4">
        <v>1.83</v>
      </c>
      <c r="CC4">
        <v>1.02</v>
      </c>
      <c r="CD4">
        <v>1.52</v>
      </c>
      <c r="CE4">
        <v>0</v>
      </c>
      <c r="CF4">
        <v>0.22</v>
      </c>
      <c r="CG4">
        <v>3.78</v>
      </c>
      <c r="CH4">
        <v>0.66330900000000004</v>
      </c>
      <c r="CI4">
        <v>7.95</v>
      </c>
      <c r="CJ4">
        <v>1.94</v>
      </c>
      <c r="CK4">
        <v>1.85</v>
      </c>
      <c r="CL4">
        <v>3.5181629999999999</v>
      </c>
      <c r="CM4">
        <v>1.857394</v>
      </c>
      <c r="CN4">
        <v>3.2089910000000001</v>
      </c>
      <c r="CO4">
        <v>3.03</v>
      </c>
      <c r="CP4">
        <v>4.2338469999999999</v>
      </c>
      <c r="CQ4">
        <v>1.3616889999999999</v>
      </c>
      <c r="CR4">
        <v>3.57</v>
      </c>
      <c r="CS4">
        <v>2.3254039999999998</v>
      </c>
      <c r="CT4">
        <v>1.929632</v>
      </c>
      <c r="CU4">
        <v>1.9462410000000001</v>
      </c>
      <c r="CV4">
        <v>2.6652749999999998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93.949947999999978</v>
      </c>
    </row>
    <row r="5" spans="1:114">
      <c r="A5" t="s">
        <v>47</v>
      </c>
      <c r="B5">
        <v>0</v>
      </c>
      <c r="C5">
        <v>28.632885999999999</v>
      </c>
      <c r="D5">
        <v>3.7347239999999999</v>
      </c>
      <c r="E5">
        <v>0</v>
      </c>
      <c r="F5">
        <v>0</v>
      </c>
      <c r="G5">
        <v>74.209985000000003</v>
      </c>
      <c r="H5">
        <v>0</v>
      </c>
      <c r="I5">
        <v>96.006690000000006</v>
      </c>
      <c r="J5">
        <v>7.7843260000000001</v>
      </c>
      <c r="K5">
        <v>691.09398399999998</v>
      </c>
      <c r="L5">
        <v>667.07663700000001</v>
      </c>
      <c r="M5">
        <v>46.902009999999997</v>
      </c>
      <c r="N5">
        <v>122.432091</v>
      </c>
      <c r="O5">
        <v>128.451291</v>
      </c>
      <c r="P5">
        <v>132.710689</v>
      </c>
      <c r="Q5">
        <v>22.444044999999999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45.221499999999999</v>
      </c>
      <c r="X5">
        <v>147.515625</v>
      </c>
      <c r="Y5">
        <v>0</v>
      </c>
      <c r="Z5">
        <v>6.49</v>
      </c>
      <c r="AA5">
        <v>42.14808</v>
      </c>
      <c r="AB5">
        <v>46.424171999999999</v>
      </c>
      <c r="AC5">
        <v>22.310403000000001</v>
      </c>
      <c r="AD5">
        <v>0</v>
      </c>
      <c r="AE5">
        <v>18.910588000000001</v>
      </c>
      <c r="AF5">
        <v>9.1372370000000007</v>
      </c>
      <c r="AG5">
        <v>48.377482999999998</v>
      </c>
      <c r="AH5">
        <v>21.513719999999999</v>
      </c>
      <c r="AI5">
        <v>0</v>
      </c>
      <c r="AJ5">
        <v>0</v>
      </c>
      <c r="AK5">
        <v>65.267820999999998</v>
      </c>
      <c r="AL5">
        <v>69.72</v>
      </c>
      <c r="AM5">
        <v>18.108732</v>
      </c>
      <c r="AN5">
        <v>1.053695</v>
      </c>
      <c r="AO5">
        <v>0</v>
      </c>
      <c r="AP5">
        <v>0</v>
      </c>
      <c r="AQ5">
        <v>50.350934000000002</v>
      </c>
      <c r="AR5">
        <v>48.576000000000001</v>
      </c>
      <c r="AS5">
        <v>31.561589000000001</v>
      </c>
      <c r="AT5">
        <v>20.001799999999999</v>
      </c>
      <c r="AU5">
        <v>0</v>
      </c>
      <c r="AV5">
        <v>6.2245400000000002</v>
      </c>
      <c r="AW5">
        <v>0</v>
      </c>
      <c r="AX5">
        <v>0</v>
      </c>
      <c r="AY5">
        <v>0</v>
      </c>
      <c r="AZ5">
        <f t="shared" si="0"/>
        <v>94.217185999999984</v>
      </c>
      <c r="BA5">
        <f t="shared" si="1"/>
        <v>3278.3870209999995</v>
      </c>
      <c r="BD5">
        <v>3.4115519999999999</v>
      </c>
      <c r="BE5">
        <v>0</v>
      </c>
      <c r="BF5">
        <v>2.2515E-2</v>
      </c>
      <c r="BG5">
        <v>0</v>
      </c>
      <c r="BH5">
        <v>1.1069999999999999E-3</v>
      </c>
      <c r="BI5">
        <v>1.140171</v>
      </c>
      <c r="BJ5">
        <v>0</v>
      </c>
      <c r="BK5">
        <v>2.0320000000000001E-2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3.5181629999999999</v>
      </c>
      <c r="BR5">
        <v>6.41486</v>
      </c>
      <c r="BS5">
        <v>0</v>
      </c>
      <c r="BT5">
        <v>0</v>
      </c>
      <c r="BU5">
        <v>2.9489519999999998</v>
      </c>
      <c r="BV5">
        <v>1.332638</v>
      </c>
      <c r="BW5">
        <v>9.33</v>
      </c>
      <c r="BX5">
        <v>4.2289050000000001</v>
      </c>
      <c r="BY5">
        <v>0.24</v>
      </c>
      <c r="BZ5">
        <v>1.9248000000000001</v>
      </c>
      <c r="CA5">
        <v>3.4875970000000001</v>
      </c>
      <c r="CB5">
        <v>1.83</v>
      </c>
      <c r="CC5">
        <v>1.02</v>
      </c>
      <c r="CD5">
        <v>1.52</v>
      </c>
      <c r="CE5">
        <v>0</v>
      </c>
      <c r="CF5">
        <v>0.22</v>
      </c>
      <c r="CG5">
        <v>3.78</v>
      </c>
      <c r="CH5">
        <v>0.66330900000000004</v>
      </c>
      <c r="CI5">
        <v>7.95</v>
      </c>
      <c r="CJ5">
        <v>1.94</v>
      </c>
      <c r="CK5">
        <v>1.85</v>
      </c>
      <c r="CL5">
        <v>3.5181629999999999</v>
      </c>
      <c r="CM5">
        <v>1.857394</v>
      </c>
      <c r="CN5">
        <v>3.476229</v>
      </c>
      <c r="CO5">
        <v>3.03</v>
      </c>
      <c r="CP5">
        <v>4.2338469999999999</v>
      </c>
      <c r="CQ5">
        <v>1.3616889999999999</v>
      </c>
      <c r="CR5">
        <v>3.57</v>
      </c>
      <c r="CS5">
        <v>2.3254039999999998</v>
      </c>
      <c r="CT5">
        <v>1.929632</v>
      </c>
      <c r="CU5">
        <v>1.9462410000000001</v>
      </c>
      <c r="CV5">
        <v>2.6652749999999998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94.217185999999984</v>
      </c>
    </row>
    <row r="6" spans="1:114">
      <c r="A6" t="s">
        <v>48</v>
      </c>
      <c r="B6">
        <v>0</v>
      </c>
      <c r="C6">
        <v>28.632885999999999</v>
      </c>
      <c r="D6">
        <v>3.7347239999999999</v>
      </c>
      <c r="E6">
        <v>0</v>
      </c>
      <c r="F6">
        <v>0</v>
      </c>
      <c r="G6">
        <v>74.209985000000003</v>
      </c>
      <c r="H6">
        <v>0</v>
      </c>
      <c r="I6">
        <v>96.006690000000006</v>
      </c>
      <c r="J6">
        <v>7.7843260000000001</v>
      </c>
      <c r="K6">
        <v>691.09398399999998</v>
      </c>
      <c r="L6">
        <v>667.07663700000001</v>
      </c>
      <c r="M6">
        <v>46.902009999999997</v>
      </c>
      <c r="N6">
        <v>122.432091</v>
      </c>
      <c r="O6">
        <v>128.451291</v>
      </c>
      <c r="P6">
        <v>132.710689</v>
      </c>
      <c r="Q6">
        <v>22.444044999999999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45.221499999999999</v>
      </c>
      <c r="X6">
        <v>147.515625</v>
      </c>
      <c r="Y6">
        <v>0</v>
      </c>
      <c r="Z6">
        <v>6.49</v>
      </c>
      <c r="AA6">
        <v>28.09872</v>
      </c>
      <c r="AB6">
        <v>46.424171999999999</v>
      </c>
      <c r="AC6">
        <v>22.310403000000001</v>
      </c>
      <c r="AD6">
        <v>0</v>
      </c>
      <c r="AE6">
        <v>18.910588000000001</v>
      </c>
      <c r="AF6">
        <v>9.1372370000000007</v>
      </c>
      <c r="AG6">
        <v>48.377482999999998</v>
      </c>
      <c r="AH6">
        <v>21.513719999999999</v>
      </c>
      <c r="AI6">
        <v>0</v>
      </c>
      <c r="AJ6">
        <v>0</v>
      </c>
      <c r="AK6">
        <v>65.267820999999998</v>
      </c>
      <c r="AL6">
        <v>69.72</v>
      </c>
      <c r="AM6">
        <v>18.108732</v>
      </c>
      <c r="AN6">
        <v>1.053695</v>
      </c>
      <c r="AO6">
        <v>0</v>
      </c>
      <c r="AP6">
        <v>0</v>
      </c>
      <c r="AQ6">
        <v>50.350934000000002</v>
      </c>
      <c r="AR6">
        <v>48.576000000000001</v>
      </c>
      <c r="AS6">
        <v>31.561589000000001</v>
      </c>
      <c r="AT6">
        <v>20.001799999999999</v>
      </c>
      <c r="AU6">
        <v>0</v>
      </c>
      <c r="AV6">
        <v>6.2245400000000002</v>
      </c>
      <c r="AW6">
        <v>0</v>
      </c>
      <c r="AX6">
        <v>0</v>
      </c>
      <c r="AY6">
        <v>0</v>
      </c>
      <c r="AZ6">
        <f t="shared" si="0"/>
        <v>94.258408999999986</v>
      </c>
      <c r="BA6">
        <f t="shared" si="1"/>
        <v>3264.3788839999997</v>
      </c>
      <c r="BD6">
        <v>3.4115519999999999</v>
      </c>
      <c r="BE6">
        <v>0</v>
      </c>
      <c r="BF6">
        <v>2.2515E-2</v>
      </c>
      <c r="BG6">
        <v>0</v>
      </c>
      <c r="BH6">
        <v>1.1069999999999999E-3</v>
      </c>
      <c r="BI6">
        <v>1.140171</v>
      </c>
      <c r="BJ6">
        <v>0</v>
      </c>
      <c r="BK6">
        <v>2.0320000000000001E-2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3.5181629999999999</v>
      </c>
      <c r="BR6">
        <v>6.41486</v>
      </c>
      <c r="BS6">
        <v>0</v>
      </c>
      <c r="BT6">
        <v>0</v>
      </c>
      <c r="BU6">
        <v>2.9489519999999998</v>
      </c>
      <c r="BV6">
        <v>1.332638</v>
      </c>
      <c r="BW6">
        <v>9.33</v>
      </c>
      <c r="BX6">
        <v>4.2289050000000001</v>
      </c>
      <c r="BY6">
        <v>0.24</v>
      </c>
      <c r="BZ6">
        <v>1.9248000000000001</v>
      </c>
      <c r="CA6">
        <v>3.4875970000000001</v>
      </c>
      <c r="CB6">
        <v>1.83</v>
      </c>
      <c r="CC6">
        <v>1.02</v>
      </c>
      <c r="CD6">
        <v>1.52</v>
      </c>
      <c r="CE6">
        <v>0</v>
      </c>
      <c r="CF6">
        <v>0.22</v>
      </c>
      <c r="CG6">
        <v>3.78</v>
      </c>
      <c r="CH6">
        <v>0.66330900000000004</v>
      </c>
      <c r="CI6">
        <v>7.95</v>
      </c>
      <c r="CJ6">
        <v>1.94</v>
      </c>
      <c r="CK6">
        <v>1.85</v>
      </c>
      <c r="CL6">
        <v>3.5181629999999999</v>
      </c>
      <c r="CM6">
        <v>1.857394</v>
      </c>
      <c r="CN6">
        <v>3.517452</v>
      </c>
      <c r="CO6">
        <v>3.03</v>
      </c>
      <c r="CP6">
        <v>4.2338469999999999</v>
      </c>
      <c r="CQ6">
        <v>1.3616889999999999</v>
      </c>
      <c r="CR6">
        <v>3.57</v>
      </c>
      <c r="CS6">
        <v>2.3254039999999998</v>
      </c>
      <c r="CT6">
        <v>1.929632</v>
      </c>
      <c r="CU6">
        <v>1.9462410000000001</v>
      </c>
      <c r="CV6">
        <v>2.6652749999999998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94.258408999999986</v>
      </c>
    </row>
    <row r="7" spans="1:114">
      <c r="A7" t="s">
        <v>49</v>
      </c>
      <c r="B7">
        <v>0</v>
      </c>
      <c r="C7">
        <v>28.632885999999999</v>
      </c>
      <c r="D7">
        <v>3.7347239999999999</v>
      </c>
      <c r="E7">
        <v>0</v>
      </c>
      <c r="F7">
        <v>0</v>
      </c>
      <c r="G7">
        <v>74.209985000000003</v>
      </c>
      <c r="H7">
        <v>0</v>
      </c>
      <c r="I7">
        <v>96.006690000000006</v>
      </c>
      <c r="J7">
        <v>7.7843260000000001</v>
      </c>
      <c r="K7">
        <v>691.09398399999998</v>
      </c>
      <c r="L7">
        <v>667.07663700000001</v>
      </c>
      <c r="M7">
        <v>46.902009999999997</v>
      </c>
      <c r="N7">
        <v>122.432091</v>
      </c>
      <c r="O7">
        <v>128.451291</v>
      </c>
      <c r="P7">
        <v>132.710689</v>
      </c>
      <c r="Q7">
        <v>22.444044999999999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45.221499999999999</v>
      </c>
      <c r="X7">
        <v>147.515625</v>
      </c>
      <c r="Y7">
        <v>0</v>
      </c>
      <c r="Z7">
        <v>6.49</v>
      </c>
      <c r="AA7">
        <v>28.09872</v>
      </c>
      <c r="AB7">
        <v>46.424171999999999</v>
      </c>
      <c r="AC7">
        <v>22.310403000000001</v>
      </c>
      <c r="AD7">
        <v>0</v>
      </c>
      <c r="AE7">
        <v>18.910588000000001</v>
      </c>
      <c r="AF7">
        <v>9.1372370000000007</v>
      </c>
      <c r="AG7">
        <v>48.377482999999998</v>
      </c>
      <c r="AH7">
        <v>0</v>
      </c>
      <c r="AI7">
        <v>0</v>
      </c>
      <c r="AJ7">
        <v>0</v>
      </c>
      <c r="AK7">
        <v>65.267820999999998</v>
      </c>
      <c r="AL7">
        <v>69.72</v>
      </c>
      <c r="AM7">
        <v>18.108732</v>
      </c>
      <c r="AN7">
        <v>1.053695</v>
      </c>
      <c r="AO7">
        <v>0</v>
      </c>
      <c r="AP7">
        <v>0.64049999999999996</v>
      </c>
      <c r="AQ7">
        <v>50.350934000000002</v>
      </c>
      <c r="AR7">
        <v>48.576000000000001</v>
      </c>
      <c r="AS7">
        <v>31.561589000000001</v>
      </c>
      <c r="AT7">
        <v>20.001799999999999</v>
      </c>
      <c r="AU7">
        <v>0</v>
      </c>
      <c r="AV7">
        <v>6.2245400000000002</v>
      </c>
      <c r="AW7">
        <v>0</v>
      </c>
      <c r="AX7">
        <v>0</v>
      </c>
      <c r="AY7">
        <v>0</v>
      </c>
      <c r="AZ7">
        <f t="shared" si="0"/>
        <v>93.595099999999988</v>
      </c>
      <c r="BA7">
        <f t="shared" si="1"/>
        <v>3242.8423549999998</v>
      </c>
      <c r="BD7">
        <v>3.4115519999999999</v>
      </c>
      <c r="BE7">
        <v>0</v>
      </c>
      <c r="BF7">
        <v>2.2515E-2</v>
      </c>
      <c r="BG7">
        <v>0</v>
      </c>
      <c r="BH7">
        <v>1.1069999999999999E-3</v>
      </c>
      <c r="BI7">
        <v>1.140171</v>
      </c>
      <c r="BJ7">
        <v>0</v>
      </c>
      <c r="BK7">
        <v>2.0320000000000001E-2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3.5181629999999999</v>
      </c>
      <c r="BR7">
        <v>6.41486</v>
      </c>
      <c r="BS7">
        <v>0</v>
      </c>
      <c r="BT7">
        <v>0</v>
      </c>
      <c r="BU7">
        <v>2.9489519999999998</v>
      </c>
      <c r="BV7">
        <v>1.332638</v>
      </c>
      <c r="BW7">
        <v>9.33</v>
      </c>
      <c r="BX7">
        <v>4.2289050000000001</v>
      </c>
      <c r="BY7">
        <v>0.24</v>
      </c>
      <c r="BZ7">
        <v>1.9248000000000001</v>
      </c>
      <c r="CA7">
        <v>3.4875970000000001</v>
      </c>
      <c r="CB7">
        <v>1.83</v>
      </c>
      <c r="CC7">
        <v>1.02</v>
      </c>
      <c r="CD7">
        <v>1.52</v>
      </c>
      <c r="CE7">
        <v>0</v>
      </c>
      <c r="CF7">
        <v>0.22</v>
      </c>
      <c r="CG7">
        <v>3.78</v>
      </c>
      <c r="CH7">
        <v>0</v>
      </c>
      <c r="CI7">
        <v>7.95</v>
      </c>
      <c r="CJ7">
        <v>1.94</v>
      </c>
      <c r="CK7">
        <v>1.85</v>
      </c>
      <c r="CL7">
        <v>3.5181629999999999</v>
      </c>
      <c r="CM7">
        <v>1.857394</v>
      </c>
      <c r="CN7">
        <v>3.517452</v>
      </c>
      <c r="CO7">
        <v>3.03</v>
      </c>
      <c r="CP7">
        <v>4.2338469999999999</v>
      </c>
      <c r="CQ7">
        <v>1.3616889999999999</v>
      </c>
      <c r="CR7">
        <v>3.57</v>
      </c>
      <c r="CS7">
        <v>2.3254039999999998</v>
      </c>
      <c r="CT7">
        <v>1.929632</v>
      </c>
      <c r="CU7">
        <v>1.9462410000000001</v>
      </c>
      <c r="CV7">
        <v>2.6652749999999998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93.595099999999988</v>
      </c>
    </row>
    <row r="8" spans="1:114">
      <c r="A8" t="s">
        <v>50</v>
      </c>
      <c r="B8">
        <v>0</v>
      </c>
      <c r="C8">
        <v>28.632885999999999</v>
      </c>
      <c r="D8">
        <v>3.7347239999999999</v>
      </c>
      <c r="E8">
        <v>0</v>
      </c>
      <c r="F8">
        <v>0</v>
      </c>
      <c r="G8">
        <v>74.209985000000003</v>
      </c>
      <c r="H8">
        <v>0</v>
      </c>
      <c r="I8">
        <v>96.006690000000006</v>
      </c>
      <c r="J8">
        <v>7.7843260000000001</v>
      </c>
      <c r="K8">
        <v>691.09398399999998</v>
      </c>
      <c r="L8">
        <v>667.07663700000001</v>
      </c>
      <c r="M8">
        <v>46.902009999999997</v>
      </c>
      <c r="N8">
        <v>122.432091</v>
      </c>
      <c r="O8">
        <v>128.451291</v>
      </c>
      <c r="P8">
        <v>132.710689</v>
      </c>
      <c r="Q8">
        <v>22.444044999999999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45.221499999999999</v>
      </c>
      <c r="X8">
        <v>147.515625</v>
      </c>
      <c r="Y8">
        <v>0</v>
      </c>
      <c r="Z8">
        <v>6.49</v>
      </c>
      <c r="AA8">
        <v>14.04936</v>
      </c>
      <c r="AB8">
        <v>30.855471999999999</v>
      </c>
      <c r="AC8">
        <v>22.310403000000001</v>
      </c>
      <c r="AD8">
        <v>0</v>
      </c>
      <c r="AE8">
        <v>18.910588000000001</v>
      </c>
      <c r="AF8">
        <v>9.1372370000000007</v>
      </c>
      <c r="AG8">
        <v>48.377482999999998</v>
      </c>
      <c r="AH8">
        <v>0</v>
      </c>
      <c r="AI8">
        <v>0</v>
      </c>
      <c r="AJ8">
        <v>0</v>
      </c>
      <c r="AK8">
        <v>65.267820999999998</v>
      </c>
      <c r="AL8">
        <v>69.72</v>
      </c>
      <c r="AM8">
        <v>18.108732</v>
      </c>
      <c r="AN8">
        <v>1.053695</v>
      </c>
      <c r="AO8">
        <v>0</v>
      </c>
      <c r="AP8">
        <v>0.64049999999999996</v>
      </c>
      <c r="AQ8">
        <v>50.350934000000002</v>
      </c>
      <c r="AR8">
        <v>52.991999999999997</v>
      </c>
      <c r="AS8">
        <v>31.561589000000001</v>
      </c>
      <c r="AT8">
        <v>20.001799999999999</v>
      </c>
      <c r="AU8">
        <v>0</v>
      </c>
      <c r="AV8">
        <v>6.2245400000000002</v>
      </c>
      <c r="AW8">
        <v>0</v>
      </c>
      <c r="AX8">
        <v>0</v>
      </c>
      <c r="AY8">
        <v>0</v>
      </c>
      <c r="AZ8">
        <f t="shared" si="0"/>
        <v>93.595099999999988</v>
      </c>
      <c r="BA8">
        <f t="shared" si="1"/>
        <v>3217.6402950000002</v>
      </c>
      <c r="BD8">
        <v>3.4115519999999999</v>
      </c>
      <c r="BE8">
        <v>0</v>
      </c>
      <c r="BF8">
        <v>2.2515E-2</v>
      </c>
      <c r="BG8">
        <v>0</v>
      </c>
      <c r="BH8">
        <v>1.1069999999999999E-3</v>
      </c>
      <c r="BI8">
        <v>1.140171</v>
      </c>
      <c r="BJ8">
        <v>0</v>
      </c>
      <c r="BK8">
        <v>2.0320000000000001E-2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3.5181629999999999</v>
      </c>
      <c r="BR8">
        <v>6.41486</v>
      </c>
      <c r="BS8">
        <v>0</v>
      </c>
      <c r="BT8">
        <v>0</v>
      </c>
      <c r="BU8">
        <v>2.9489519999999998</v>
      </c>
      <c r="BV8">
        <v>1.332638</v>
      </c>
      <c r="BW8">
        <v>9.33</v>
      </c>
      <c r="BX8">
        <v>4.2289050000000001</v>
      </c>
      <c r="BY8">
        <v>0.24</v>
      </c>
      <c r="BZ8">
        <v>1.9248000000000001</v>
      </c>
      <c r="CA8">
        <v>3.4875970000000001</v>
      </c>
      <c r="CB8">
        <v>1.83</v>
      </c>
      <c r="CC8">
        <v>1.02</v>
      </c>
      <c r="CD8">
        <v>1.52</v>
      </c>
      <c r="CE8">
        <v>0</v>
      </c>
      <c r="CF8">
        <v>0.22</v>
      </c>
      <c r="CG8">
        <v>3.78</v>
      </c>
      <c r="CH8">
        <v>0</v>
      </c>
      <c r="CI8">
        <v>7.95</v>
      </c>
      <c r="CJ8">
        <v>1.94</v>
      </c>
      <c r="CK8">
        <v>1.85</v>
      </c>
      <c r="CL8">
        <v>3.5181629999999999</v>
      </c>
      <c r="CM8">
        <v>1.857394</v>
      </c>
      <c r="CN8">
        <v>3.517452</v>
      </c>
      <c r="CO8">
        <v>3.03</v>
      </c>
      <c r="CP8">
        <v>4.2338469999999999</v>
      </c>
      <c r="CQ8">
        <v>1.3616889999999999</v>
      </c>
      <c r="CR8">
        <v>3.57</v>
      </c>
      <c r="CS8">
        <v>2.3254039999999998</v>
      </c>
      <c r="CT8">
        <v>1.929632</v>
      </c>
      <c r="CU8">
        <v>1.9462410000000001</v>
      </c>
      <c r="CV8">
        <v>2.6652749999999998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93.595099999999988</v>
      </c>
    </row>
    <row r="9" spans="1:114">
      <c r="A9" t="s">
        <v>51</v>
      </c>
      <c r="B9">
        <v>0</v>
      </c>
      <c r="C9">
        <v>28.632885999999999</v>
      </c>
      <c r="D9">
        <v>3.7347239999999999</v>
      </c>
      <c r="E9">
        <v>0</v>
      </c>
      <c r="F9">
        <v>0</v>
      </c>
      <c r="G9">
        <v>74.209985000000003</v>
      </c>
      <c r="H9">
        <v>0</v>
      </c>
      <c r="I9">
        <v>96.006690000000006</v>
      </c>
      <c r="J9">
        <v>7.7843260000000001</v>
      </c>
      <c r="K9">
        <v>691.09398399999998</v>
      </c>
      <c r="L9">
        <v>667.07663700000001</v>
      </c>
      <c r="M9">
        <v>46.902009999999997</v>
      </c>
      <c r="N9">
        <v>122.432091</v>
      </c>
      <c r="O9">
        <v>128.451291</v>
      </c>
      <c r="P9">
        <v>132.710689</v>
      </c>
      <c r="Q9">
        <v>22.444044999999999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6.49</v>
      </c>
      <c r="AA9">
        <v>14.04936</v>
      </c>
      <c r="AB9">
        <v>30.855471999999999</v>
      </c>
      <c r="AC9">
        <v>22.310403000000001</v>
      </c>
      <c r="AD9">
        <v>0</v>
      </c>
      <c r="AE9">
        <v>18.910588000000001</v>
      </c>
      <c r="AF9">
        <v>9.1372370000000007</v>
      </c>
      <c r="AG9">
        <v>48.377482999999998</v>
      </c>
      <c r="AH9">
        <v>0</v>
      </c>
      <c r="AI9">
        <v>0</v>
      </c>
      <c r="AJ9">
        <v>0</v>
      </c>
      <c r="AK9">
        <v>65.267820999999998</v>
      </c>
      <c r="AL9">
        <v>48.804000000000002</v>
      </c>
      <c r="AM9">
        <v>18.108732</v>
      </c>
      <c r="AN9">
        <v>1.053695</v>
      </c>
      <c r="AO9">
        <v>0</v>
      </c>
      <c r="AP9">
        <v>0.64049999999999996</v>
      </c>
      <c r="AQ9">
        <v>50.350934000000002</v>
      </c>
      <c r="AR9">
        <v>52.991999999999997</v>
      </c>
      <c r="AS9">
        <v>31.561589000000001</v>
      </c>
      <c r="AT9">
        <v>20.001799999999999</v>
      </c>
      <c r="AU9">
        <v>0</v>
      </c>
      <c r="AV9">
        <v>6.2245400000000002</v>
      </c>
      <c r="AW9">
        <v>0</v>
      </c>
      <c r="AX9">
        <v>0</v>
      </c>
      <c r="AY9">
        <v>0</v>
      </c>
      <c r="AZ9">
        <f t="shared" si="0"/>
        <v>93.595099999999988</v>
      </c>
      <c r="BA9">
        <f t="shared" si="1"/>
        <v>3197.9018750000005</v>
      </c>
      <c r="BD9">
        <v>3.4115519999999999</v>
      </c>
      <c r="BE9">
        <v>0</v>
      </c>
      <c r="BF9">
        <v>2.2515E-2</v>
      </c>
      <c r="BG9">
        <v>0</v>
      </c>
      <c r="BH9">
        <v>1.1069999999999999E-3</v>
      </c>
      <c r="BI9">
        <v>1.140171</v>
      </c>
      <c r="BJ9">
        <v>0</v>
      </c>
      <c r="BK9">
        <v>2.0320000000000001E-2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3.5181629999999999</v>
      </c>
      <c r="BR9">
        <v>6.41486</v>
      </c>
      <c r="BS9">
        <v>0</v>
      </c>
      <c r="BT9">
        <v>0</v>
      </c>
      <c r="BU9">
        <v>2.9489519999999998</v>
      </c>
      <c r="BV9">
        <v>1.332638</v>
      </c>
      <c r="BW9">
        <v>9.33</v>
      </c>
      <c r="BX9">
        <v>4.2289050000000001</v>
      </c>
      <c r="BY9">
        <v>0.24</v>
      </c>
      <c r="BZ9">
        <v>1.9248000000000001</v>
      </c>
      <c r="CA9">
        <v>3.4875970000000001</v>
      </c>
      <c r="CB9">
        <v>1.83</v>
      </c>
      <c r="CC9">
        <v>1.02</v>
      </c>
      <c r="CD9">
        <v>1.52</v>
      </c>
      <c r="CE9">
        <v>0</v>
      </c>
      <c r="CF9">
        <v>0.22</v>
      </c>
      <c r="CG9">
        <v>3.78</v>
      </c>
      <c r="CH9">
        <v>0</v>
      </c>
      <c r="CI9">
        <v>7.95</v>
      </c>
      <c r="CJ9">
        <v>1.94</v>
      </c>
      <c r="CK9">
        <v>1.85</v>
      </c>
      <c r="CL9">
        <v>3.5181629999999999</v>
      </c>
      <c r="CM9">
        <v>1.857394</v>
      </c>
      <c r="CN9">
        <v>3.517452</v>
      </c>
      <c r="CO9">
        <v>3.03</v>
      </c>
      <c r="CP9">
        <v>4.2338469999999999</v>
      </c>
      <c r="CQ9">
        <v>1.3616889999999999</v>
      </c>
      <c r="CR9">
        <v>3.57</v>
      </c>
      <c r="CS9">
        <v>2.3254039999999998</v>
      </c>
      <c r="CT9">
        <v>1.929632</v>
      </c>
      <c r="CU9">
        <v>1.9462410000000001</v>
      </c>
      <c r="CV9">
        <v>2.6652749999999998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93.595099999999988</v>
      </c>
    </row>
    <row r="10" spans="1:114">
      <c r="A10" t="s">
        <v>52</v>
      </c>
      <c r="B10">
        <v>0</v>
      </c>
      <c r="C10">
        <v>28.632885999999999</v>
      </c>
      <c r="D10">
        <v>3.7347239999999999</v>
      </c>
      <c r="E10">
        <v>0</v>
      </c>
      <c r="F10">
        <v>0</v>
      </c>
      <c r="G10">
        <v>74.209985000000003</v>
      </c>
      <c r="H10">
        <v>0</v>
      </c>
      <c r="I10">
        <v>96.006690000000006</v>
      </c>
      <c r="J10">
        <v>7.7843260000000001</v>
      </c>
      <c r="K10">
        <v>691.09398399999998</v>
      </c>
      <c r="L10">
        <v>667.07663700000001</v>
      </c>
      <c r="M10">
        <v>46.902009999999997</v>
      </c>
      <c r="N10">
        <v>122.432091</v>
      </c>
      <c r="O10">
        <v>128.451291</v>
      </c>
      <c r="P10">
        <v>132.710689</v>
      </c>
      <c r="Q10">
        <v>22.444044999999999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6.49</v>
      </c>
      <c r="AA10">
        <v>0</v>
      </c>
      <c r="AB10">
        <v>30.855471999999999</v>
      </c>
      <c r="AC10">
        <v>22.310403000000001</v>
      </c>
      <c r="AD10">
        <v>0</v>
      </c>
      <c r="AE10">
        <v>18.910588000000001</v>
      </c>
      <c r="AF10">
        <v>9.1372370000000007</v>
      </c>
      <c r="AG10">
        <v>48.377482999999998</v>
      </c>
      <c r="AH10">
        <v>0</v>
      </c>
      <c r="AI10">
        <v>0</v>
      </c>
      <c r="AJ10">
        <v>0</v>
      </c>
      <c r="AK10">
        <v>65.267820999999998</v>
      </c>
      <c r="AL10">
        <v>36.021999999999998</v>
      </c>
      <c r="AM10">
        <v>18.108732</v>
      </c>
      <c r="AN10">
        <v>1.053695</v>
      </c>
      <c r="AO10">
        <v>0</v>
      </c>
      <c r="AP10">
        <v>0.64049999999999996</v>
      </c>
      <c r="AQ10">
        <v>37.763201000000002</v>
      </c>
      <c r="AR10">
        <v>48.576000000000001</v>
      </c>
      <c r="AS10">
        <v>31.561589000000001</v>
      </c>
      <c r="AT10">
        <v>20.001799999999999</v>
      </c>
      <c r="AU10">
        <v>0</v>
      </c>
      <c r="AV10">
        <v>6.2245400000000002</v>
      </c>
      <c r="AW10">
        <v>0</v>
      </c>
      <c r="AX10">
        <v>0</v>
      </c>
      <c r="AY10">
        <v>0</v>
      </c>
      <c r="AZ10">
        <f t="shared" si="0"/>
        <v>93.595099999999988</v>
      </c>
      <c r="BA10">
        <f t="shared" si="1"/>
        <v>3154.0667820000003</v>
      </c>
      <c r="BD10">
        <v>3.4115519999999999</v>
      </c>
      <c r="BE10">
        <v>0</v>
      </c>
      <c r="BF10">
        <v>2.2515E-2</v>
      </c>
      <c r="BG10">
        <v>0</v>
      </c>
      <c r="BH10">
        <v>1.1069999999999999E-3</v>
      </c>
      <c r="BI10">
        <v>1.140171</v>
      </c>
      <c r="BJ10">
        <v>0</v>
      </c>
      <c r="BK10">
        <v>2.0320000000000001E-2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3.5181629999999999</v>
      </c>
      <c r="BR10">
        <v>6.41486</v>
      </c>
      <c r="BS10">
        <v>0</v>
      </c>
      <c r="BT10">
        <v>0</v>
      </c>
      <c r="BU10">
        <v>2.9489519999999998</v>
      </c>
      <c r="BV10">
        <v>1.332638</v>
      </c>
      <c r="BW10">
        <v>9.33</v>
      </c>
      <c r="BX10">
        <v>4.2289050000000001</v>
      </c>
      <c r="BY10">
        <v>0.24</v>
      </c>
      <c r="BZ10">
        <v>1.9248000000000001</v>
      </c>
      <c r="CA10">
        <v>3.4875970000000001</v>
      </c>
      <c r="CB10">
        <v>1.83</v>
      </c>
      <c r="CC10">
        <v>1.02</v>
      </c>
      <c r="CD10">
        <v>1.52</v>
      </c>
      <c r="CE10">
        <v>0</v>
      </c>
      <c r="CF10">
        <v>0.22</v>
      </c>
      <c r="CG10">
        <v>3.78</v>
      </c>
      <c r="CH10">
        <v>0</v>
      </c>
      <c r="CI10">
        <v>7.95</v>
      </c>
      <c r="CJ10">
        <v>1.94</v>
      </c>
      <c r="CK10">
        <v>1.85</v>
      </c>
      <c r="CL10">
        <v>3.5181629999999999</v>
      </c>
      <c r="CM10">
        <v>1.857394</v>
      </c>
      <c r="CN10">
        <v>3.517452</v>
      </c>
      <c r="CO10">
        <v>3.03</v>
      </c>
      <c r="CP10">
        <v>4.2338469999999999</v>
      </c>
      <c r="CQ10">
        <v>1.3616889999999999</v>
      </c>
      <c r="CR10">
        <v>3.57</v>
      </c>
      <c r="CS10">
        <v>2.3254039999999998</v>
      </c>
      <c r="CT10">
        <v>1.929632</v>
      </c>
      <c r="CU10">
        <v>1.9462410000000001</v>
      </c>
      <c r="CV10">
        <v>2.6652749999999998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93.595099999999988</v>
      </c>
    </row>
    <row r="11" spans="1:114">
      <c r="A11" t="s">
        <v>53</v>
      </c>
      <c r="B11">
        <v>0</v>
      </c>
      <c r="C11">
        <v>28.632885999999999</v>
      </c>
      <c r="D11">
        <v>3.7347239999999999</v>
      </c>
      <c r="E11">
        <v>0</v>
      </c>
      <c r="F11">
        <v>0</v>
      </c>
      <c r="G11">
        <v>74.209985000000003</v>
      </c>
      <c r="H11">
        <v>0</v>
      </c>
      <c r="I11">
        <v>96.006690000000006</v>
      </c>
      <c r="J11">
        <v>7.7843260000000001</v>
      </c>
      <c r="K11">
        <v>691.09398399999998</v>
      </c>
      <c r="L11">
        <v>667.07663700000001</v>
      </c>
      <c r="M11">
        <v>46.902009999999997</v>
      </c>
      <c r="N11">
        <v>122.432091</v>
      </c>
      <c r="O11">
        <v>128.451291</v>
      </c>
      <c r="P11">
        <v>132.710689</v>
      </c>
      <c r="Q11">
        <v>22.444044999999999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6.49</v>
      </c>
      <c r="AA11">
        <v>0</v>
      </c>
      <c r="AB11">
        <v>30.855471999999999</v>
      </c>
      <c r="AC11">
        <v>22.310403000000001</v>
      </c>
      <c r="AD11">
        <v>0</v>
      </c>
      <c r="AE11">
        <v>18.910588000000001</v>
      </c>
      <c r="AF11">
        <v>9.1372370000000007</v>
      </c>
      <c r="AG11">
        <v>48.377482999999998</v>
      </c>
      <c r="AH11">
        <v>0</v>
      </c>
      <c r="AI11">
        <v>0</v>
      </c>
      <c r="AJ11">
        <v>0</v>
      </c>
      <c r="AK11">
        <v>65.267820999999998</v>
      </c>
      <c r="AL11">
        <v>36.021999999999998</v>
      </c>
      <c r="AM11">
        <v>18.108732</v>
      </c>
      <c r="AN11">
        <v>1.053695</v>
      </c>
      <c r="AO11">
        <v>0</v>
      </c>
      <c r="AP11">
        <v>0.64049999999999996</v>
      </c>
      <c r="AQ11">
        <v>0</v>
      </c>
      <c r="AR11">
        <v>48.576000000000001</v>
      </c>
      <c r="AS11">
        <v>33.101177999999997</v>
      </c>
      <c r="AT11">
        <v>20.001799999999999</v>
      </c>
      <c r="AU11">
        <v>0</v>
      </c>
      <c r="AV11">
        <v>6.2245400000000002</v>
      </c>
      <c r="AW11">
        <v>0</v>
      </c>
      <c r="AX11">
        <v>0</v>
      </c>
      <c r="AY11">
        <v>0</v>
      </c>
      <c r="AZ11">
        <f t="shared" si="0"/>
        <v>93.562420999999972</v>
      </c>
      <c r="BA11">
        <f t="shared" si="1"/>
        <v>3117.8104910000002</v>
      </c>
      <c r="BD11">
        <v>3.4115519999999999</v>
      </c>
      <c r="BE11">
        <v>0</v>
      </c>
      <c r="BF11">
        <v>2.2700000000000001E-2</v>
      </c>
      <c r="BG11">
        <v>0</v>
      </c>
      <c r="BH11">
        <v>1.1069999999999999E-3</v>
      </c>
      <c r="BI11">
        <v>1.140171</v>
      </c>
      <c r="BJ11">
        <v>0</v>
      </c>
      <c r="BK11">
        <v>2.0320000000000001E-2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3.5181629999999999</v>
      </c>
      <c r="BR11">
        <v>6.41486</v>
      </c>
      <c r="BS11">
        <v>0</v>
      </c>
      <c r="BT11">
        <v>0</v>
      </c>
      <c r="BU11">
        <v>2.9489519999999998</v>
      </c>
      <c r="BV11">
        <v>1.332638</v>
      </c>
      <c r="BW11">
        <v>9.33</v>
      </c>
      <c r="BX11">
        <v>4.2289050000000001</v>
      </c>
      <c r="BY11">
        <v>0.24</v>
      </c>
      <c r="BZ11">
        <v>1.9248000000000001</v>
      </c>
      <c r="CA11">
        <v>3.4875970000000001</v>
      </c>
      <c r="CB11">
        <v>1.83</v>
      </c>
      <c r="CC11">
        <v>1.02</v>
      </c>
      <c r="CD11">
        <v>1.52</v>
      </c>
      <c r="CE11">
        <v>0</v>
      </c>
      <c r="CF11">
        <v>0.23</v>
      </c>
      <c r="CG11">
        <v>3.78</v>
      </c>
      <c r="CH11">
        <v>0</v>
      </c>
      <c r="CI11">
        <v>7.95</v>
      </c>
      <c r="CJ11">
        <v>1.94</v>
      </c>
      <c r="CK11">
        <v>1.85</v>
      </c>
      <c r="CL11">
        <v>3.5181629999999999</v>
      </c>
      <c r="CM11">
        <v>1.857394</v>
      </c>
      <c r="CN11">
        <v>3.517452</v>
      </c>
      <c r="CO11">
        <v>3.03</v>
      </c>
      <c r="CP11">
        <v>4.2338469999999999</v>
      </c>
      <c r="CQ11">
        <v>1.3616889999999999</v>
      </c>
      <c r="CR11">
        <v>3.57</v>
      </c>
      <c r="CS11">
        <v>2.28254</v>
      </c>
      <c r="CT11">
        <v>1.929632</v>
      </c>
      <c r="CU11">
        <v>1.9462410000000001</v>
      </c>
      <c r="CV11">
        <v>2.6652749999999998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93.562420999999972</v>
      </c>
    </row>
    <row r="12" spans="1:114">
      <c r="A12" t="s">
        <v>54</v>
      </c>
      <c r="B12">
        <v>0</v>
      </c>
      <c r="C12">
        <v>28.632885999999999</v>
      </c>
      <c r="D12">
        <v>3.7347239999999999</v>
      </c>
      <c r="E12">
        <v>0</v>
      </c>
      <c r="F12">
        <v>0</v>
      </c>
      <c r="G12">
        <v>74.209985000000003</v>
      </c>
      <c r="H12">
        <v>0</v>
      </c>
      <c r="I12">
        <v>96.006690000000006</v>
      </c>
      <c r="J12">
        <v>7.7843260000000001</v>
      </c>
      <c r="K12">
        <v>691.09398399999998</v>
      </c>
      <c r="L12">
        <v>667.07663700000001</v>
      </c>
      <c r="M12">
        <v>46.902009999999997</v>
      </c>
      <c r="N12">
        <v>122.432091</v>
      </c>
      <c r="O12">
        <v>128.451291</v>
      </c>
      <c r="P12">
        <v>132.710689</v>
      </c>
      <c r="Q12">
        <v>22.444044999999999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6.49</v>
      </c>
      <c r="AA12">
        <v>0</v>
      </c>
      <c r="AB12">
        <v>30.855471999999999</v>
      </c>
      <c r="AC12">
        <v>11.155201999999999</v>
      </c>
      <c r="AD12">
        <v>0</v>
      </c>
      <c r="AE12">
        <v>18.910588000000001</v>
      </c>
      <c r="AF12">
        <v>9.1372370000000007</v>
      </c>
      <c r="AG12">
        <v>48.377482999999998</v>
      </c>
      <c r="AH12">
        <v>0</v>
      </c>
      <c r="AI12">
        <v>0</v>
      </c>
      <c r="AJ12">
        <v>0</v>
      </c>
      <c r="AK12">
        <v>65.267820999999998</v>
      </c>
      <c r="AL12">
        <v>36.021999999999998</v>
      </c>
      <c r="AM12">
        <v>18.108732</v>
      </c>
      <c r="AN12">
        <v>1.053695</v>
      </c>
      <c r="AO12">
        <v>0</v>
      </c>
      <c r="AP12">
        <v>0.64049999999999996</v>
      </c>
      <c r="AQ12">
        <v>0</v>
      </c>
      <c r="AR12">
        <v>48.576000000000001</v>
      </c>
      <c r="AS12">
        <v>33.101177999999997</v>
      </c>
      <c r="AT12">
        <v>20.001799999999999</v>
      </c>
      <c r="AU12">
        <v>0</v>
      </c>
      <c r="AV12">
        <v>6.2245400000000002</v>
      </c>
      <c r="AW12">
        <v>0</v>
      </c>
      <c r="AX12">
        <v>0</v>
      </c>
      <c r="AY12">
        <v>0</v>
      </c>
      <c r="AZ12">
        <f t="shared" si="0"/>
        <v>93.562420999999972</v>
      </c>
      <c r="BA12">
        <f t="shared" si="1"/>
        <v>3106.6552900000002</v>
      </c>
      <c r="BD12">
        <v>3.4115519999999999</v>
      </c>
      <c r="BE12">
        <v>0</v>
      </c>
      <c r="BF12">
        <v>2.2700000000000001E-2</v>
      </c>
      <c r="BG12">
        <v>0</v>
      </c>
      <c r="BH12">
        <v>1.1069999999999999E-3</v>
      </c>
      <c r="BI12">
        <v>1.140171</v>
      </c>
      <c r="BJ12">
        <v>0</v>
      </c>
      <c r="BK12">
        <v>2.0320000000000001E-2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3.5181629999999999</v>
      </c>
      <c r="BR12">
        <v>6.41486</v>
      </c>
      <c r="BS12">
        <v>0</v>
      </c>
      <c r="BT12">
        <v>0</v>
      </c>
      <c r="BU12">
        <v>2.9489519999999998</v>
      </c>
      <c r="BV12">
        <v>1.332638</v>
      </c>
      <c r="BW12">
        <v>9.33</v>
      </c>
      <c r="BX12">
        <v>4.2289050000000001</v>
      </c>
      <c r="BY12">
        <v>0.24</v>
      </c>
      <c r="BZ12">
        <v>1.9248000000000001</v>
      </c>
      <c r="CA12">
        <v>3.4875970000000001</v>
      </c>
      <c r="CB12">
        <v>1.83</v>
      </c>
      <c r="CC12">
        <v>1.02</v>
      </c>
      <c r="CD12">
        <v>1.52</v>
      </c>
      <c r="CE12">
        <v>0</v>
      </c>
      <c r="CF12">
        <v>0.23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3.5181629999999999</v>
      </c>
      <c r="CM12">
        <v>1.857394</v>
      </c>
      <c r="CN12">
        <v>3.517452</v>
      </c>
      <c r="CO12">
        <v>3.03</v>
      </c>
      <c r="CP12">
        <v>4.2338469999999999</v>
      </c>
      <c r="CQ12">
        <v>1.3616889999999999</v>
      </c>
      <c r="CR12">
        <v>3.57</v>
      </c>
      <c r="CS12">
        <v>2.28254</v>
      </c>
      <c r="CT12">
        <v>1.929632</v>
      </c>
      <c r="CU12">
        <v>1.9462410000000001</v>
      </c>
      <c r="CV12">
        <v>2.6652749999999998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93.562420999999972</v>
      </c>
    </row>
    <row r="13" spans="1:114">
      <c r="A13" t="s">
        <v>55</v>
      </c>
      <c r="B13">
        <v>0</v>
      </c>
      <c r="C13">
        <v>28.632885999999999</v>
      </c>
      <c r="D13">
        <v>3.7347239999999999</v>
      </c>
      <c r="E13">
        <v>0</v>
      </c>
      <c r="F13">
        <v>0</v>
      </c>
      <c r="G13">
        <v>74.209985000000003</v>
      </c>
      <c r="H13">
        <v>0</v>
      </c>
      <c r="I13">
        <v>96.006690000000006</v>
      </c>
      <c r="J13">
        <v>7.7843260000000001</v>
      </c>
      <c r="K13">
        <v>691.09398399999998</v>
      </c>
      <c r="L13">
        <v>667.07663700000001</v>
      </c>
      <c r="M13">
        <v>46.902009999999997</v>
      </c>
      <c r="N13">
        <v>122.432091</v>
      </c>
      <c r="O13">
        <v>128.451291</v>
      </c>
      <c r="P13">
        <v>132.710689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6.49</v>
      </c>
      <c r="AA13">
        <v>0</v>
      </c>
      <c r="AB13">
        <v>30.855471999999999</v>
      </c>
      <c r="AC13">
        <v>11.155201999999999</v>
      </c>
      <c r="AD13">
        <v>0</v>
      </c>
      <c r="AE13">
        <v>18.910588000000001</v>
      </c>
      <c r="AF13">
        <v>9.1372370000000007</v>
      </c>
      <c r="AG13">
        <v>48.377482999999998</v>
      </c>
      <c r="AH13">
        <v>0</v>
      </c>
      <c r="AI13">
        <v>0</v>
      </c>
      <c r="AJ13">
        <v>0</v>
      </c>
      <c r="AK13">
        <v>65.267820999999998</v>
      </c>
      <c r="AL13">
        <v>36.021999999999998</v>
      </c>
      <c r="AM13">
        <v>18.108732</v>
      </c>
      <c r="AN13">
        <v>1.053695</v>
      </c>
      <c r="AO13">
        <v>0</v>
      </c>
      <c r="AP13">
        <v>0</v>
      </c>
      <c r="AQ13">
        <v>0</v>
      </c>
      <c r="AR13">
        <v>48.576000000000001</v>
      </c>
      <c r="AS13">
        <v>33.101177999999997</v>
      </c>
      <c r="AT13">
        <v>20.001799999999999</v>
      </c>
      <c r="AU13">
        <v>0</v>
      </c>
      <c r="AV13">
        <v>6.2245400000000002</v>
      </c>
      <c r="AW13">
        <v>0</v>
      </c>
      <c r="AX13">
        <v>0</v>
      </c>
      <c r="AY13">
        <v>0</v>
      </c>
      <c r="AZ13">
        <f t="shared" si="0"/>
        <v>93.562420999999972</v>
      </c>
      <c r="BA13">
        <f t="shared" si="1"/>
        <v>3106.0147900000002</v>
      </c>
      <c r="BD13">
        <v>3.4115519999999999</v>
      </c>
      <c r="BE13">
        <v>0</v>
      </c>
      <c r="BF13">
        <v>2.2700000000000001E-2</v>
      </c>
      <c r="BG13">
        <v>0</v>
      </c>
      <c r="BH13">
        <v>1.1069999999999999E-3</v>
      </c>
      <c r="BI13">
        <v>1.140171</v>
      </c>
      <c r="BJ13">
        <v>0</v>
      </c>
      <c r="BK13">
        <v>2.0320000000000001E-2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3.5181629999999999</v>
      </c>
      <c r="BR13">
        <v>6.41486</v>
      </c>
      <c r="BS13">
        <v>0</v>
      </c>
      <c r="BT13">
        <v>0</v>
      </c>
      <c r="BU13">
        <v>2.9489519999999998</v>
      </c>
      <c r="BV13">
        <v>1.332638</v>
      </c>
      <c r="BW13">
        <v>9.33</v>
      </c>
      <c r="BX13">
        <v>4.2289050000000001</v>
      </c>
      <c r="BY13">
        <v>0.24</v>
      </c>
      <c r="BZ13">
        <v>1.9248000000000001</v>
      </c>
      <c r="CA13">
        <v>3.4875970000000001</v>
      </c>
      <c r="CB13">
        <v>1.83</v>
      </c>
      <c r="CC13">
        <v>1.02</v>
      </c>
      <c r="CD13">
        <v>1.52</v>
      </c>
      <c r="CE13">
        <v>0</v>
      </c>
      <c r="CF13">
        <v>0.23</v>
      </c>
      <c r="CG13">
        <v>3.78</v>
      </c>
      <c r="CH13">
        <v>0</v>
      </c>
      <c r="CI13">
        <v>7.95</v>
      </c>
      <c r="CJ13">
        <v>1.94</v>
      </c>
      <c r="CK13">
        <v>1.85</v>
      </c>
      <c r="CL13">
        <v>3.5181629999999999</v>
      </c>
      <c r="CM13">
        <v>1.857394</v>
      </c>
      <c r="CN13">
        <v>3.517452</v>
      </c>
      <c r="CO13">
        <v>3.03</v>
      </c>
      <c r="CP13">
        <v>4.2338469999999999</v>
      </c>
      <c r="CQ13">
        <v>1.3616889999999999</v>
      </c>
      <c r="CR13">
        <v>3.57</v>
      </c>
      <c r="CS13">
        <v>2.28254</v>
      </c>
      <c r="CT13">
        <v>1.929632</v>
      </c>
      <c r="CU13">
        <v>1.9462410000000001</v>
      </c>
      <c r="CV13">
        <v>2.6652749999999998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93.562420999999972</v>
      </c>
    </row>
    <row r="14" spans="1:114">
      <c r="A14" t="s">
        <v>56</v>
      </c>
      <c r="B14">
        <v>0</v>
      </c>
      <c r="C14">
        <v>28.632885999999999</v>
      </c>
      <c r="D14">
        <v>3.7347239999999999</v>
      </c>
      <c r="E14">
        <v>0</v>
      </c>
      <c r="F14">
        <v>0</v>
      </c>
      <c r="G14">
        <v>74.209985000000003</v>
      </c>
      <c r="H14">
        <v>0</v>
      </c>
      <c r="I14">
        <v>96.006690000000006</v>
      </c>
      <c r="J14">
        <v>7.7843260000000001</v>
      </c>
      <c r="K14">
        <v>691.09398399999998</v>
      </c>
      <c r="L14">
        <v>667.07663700000001</v>
      </c>
      <c r="M14">
        <v>46.902009999999997</v>
      </c>
      <c r="N14">
        <v>122.432091</v>
      </c>
      <c r="O14">
        <v>128.451291</v>
      </c>
      <c r="P14">
        <v>132.710689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6.49</v>
      </c>
      <c r="AA14">
        <v>0</v>
      </c>
      <c r="AB14">
        <v>30.855471999999999</v>
      </c>
      <c r="AC14">
        <v>11.155201999999999</v>
      </c>
      <c r="AD14">
        <v>0</v>
      </c>
      <c r="AE14">
        <v>18.910588000000001</v>
      </c>
      <c r="AF14">
        <v>9.1372370000000007</v>
      </c>
      <c r="AG14">
        <v>48.377482999999998</v>
      </c>
      <c r="AH14">
        <v>0</v>
      </c>
      <c r="AI14">
        <v>0</v>
      </c>
      <c r="AJ14">
        <v>0</v>
      </c>
      <c r="AK14">
        <v>65.267820999999998</v>
      </c>
      <c r="AL14">
        <v>36.021999999999998</v>
      </c>
      <c r="AM14">
        <v>18.108732</v>
      </c>
      <c r="AN14">
        <v>1.053695</v>
      </c>
      <c r="AO14">
        <v>0</v>
      </c>
      <c r="AP14">
        <v>0</v>
      </c>
      <c r="AQ14">
        <v>0</v>
      </c>
      <c r="AR14">
        <v>48.576000000000001</v>
      </c>
      <c r="AS14">
        <v>33.101177999999997</v>
      </c>
      <c r="AT14">
        <v>20.001799999999999</v>
      </c>
      <c r="AU14">
        <v>0</v>
      </c>
      <c r="AV14">
        <v>6.2245400000000002</v>
      </c>
      <c r="AW14">
        <v>0</v>
      </c>
      <c r="AX14">
        <v>0</v>
      </c>
      <c r="AY14">
        <v>0</v>
      </c>
      <c r="AZ14">
        <f t="shared" si="0"/>
        <v>93.562420999999972</v>
      </c>
      <c r="BA14">
        <f t="shared" si="1"/>
        <v>3106.0147900000002</v>
      </c>
      <c r="BD14">
        <v>3.4115519999999999</v>
      </c>
      <c r="BE14">
        <v>0</v>
      </c>
      <c r="BF14">
        <v>2.2700000000000001E-2</v>
      </c>
      <c r="BG14">
        <v>0</v>
      </c>
      <c r="BH14">
        <v>1.1069999999999999E-3</v>
      </c>
      <c r="BI14">
        <v>1.140171</v>
      </c>
      <c r="BJ14">
        <v>0</v>
      </c>
      <c r="BK14">
        <v>2.0320000000000001E-2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3.5181629999999999</v>
      </c>
      <c r="BR14">
        <v>6.41486</v>
      </c>
      <c r="BS14">
        <v>0</v>
      </c>
      <c r="BT14">
        <v>0</v>
      </c>
      <c r="BU14">
        <v>2.9489519999999998</v>
      </c>
      <c r="BV14">
        <v>1.332638</v>
      </c>
      <c r="BW14">
        <v>9.33</v>
      </c>
      <c r="BX14">
        <v>4.2289050000000001</v>
      </c>
      <c r="BY14">
        <v>0.24</v>
      </c>
      <c r="BZ14">
        <v>1.9248000000000001</v>
      </c>
      <c r="CA14">
        <v>3.4875970000000001</v>
      </c>
      <c r="CB14">
        <v>1.83</v>
      </c>
      <c r="CC14">
        <v>1.02</v>
      </c>
      <c r="CD14">
        <v>1.52</v>
      </c>
      <c r="CE14">
        <v>0</v>
      </c>
      <c r="CF14">
        <v>0.23</v>
      </c>
      <c r="CG14">
        <v>3.78</v>
      </c>
      <c r="CH14">
        <v>0</v>
      </c>
      <c r="CI14">
        <v>7.95</v>
      </c>
      <c r="CJ14">
        <v>1.94</v>
      </c>
      <c r="CK14">
        <v>1.85</v>
      </c>
      <c r="CL14">
        <v>3.5181629999999999</v>
      </c>
      <c r="CM14">
        <v>1.857394</v>
      </c>
      <c r="CN14">
        <v>3.517452</v>
      </c>
      <c r="CO14">
        <v>3.03</v>
      </c>
      <c r="CP14">
        <v>4.2338469999999999</v>
      </c>
      <c r="CQ14">
        <v>1.3616889999999999</v>
      </c>
      <c r="CR14">
        <v>3.57</v>
      </c>
      <c r="CS14">
        <v>2.28254</v>
      </c>
      <c r="CT14">
        <v>1.929632</v>
      </c>
      <c r="CU14">
        <v>1.9462410000000001</v>
      </c>
      <c r="CV14">
        <v>2.6652749999999998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93.562420999999972</v>
      </c>
    </row>
    <row r="15" spans="1:114">
      <c r="A15" t="s">
        <v>57</v>
      </c>
      <c r="B15">
        <v>0</v>
      </c>
      <c r="C15">
        <v>28.632885999999999</v>
      </c>
      <c r="D15">
        <v>3.7347239999999999</v>
      </c>
      <c r="E15">
        <v>0</v>
      </c>
      <c r="F15">
        <v>0</v>
      </c>
      <c r="G15">
        <v>74.209985000000003</v>
      </c>
      <c r="H15">
        <v>0</v>
      </c>
      <c r="I15">
        <v>96.006690000000006</v>
      </c>
      <c r="J15">
        <v>7.7843260000000001</v>
      </c>
      <c r="K15">
        <v>691.09398399999998</v>
      </c>
      <c r="L15">
        <v>667.07663700000001</v>
      </c>
      <c r="M15">
        <v>46.902009999999997</v>
      </c>
      <c r="N15">
        <v>122.432091</v>
      </c>
      <c r="O15">
        <v>128.451291</v>
      </c>
      <c r="P15">
        <v>132.710689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6.49</v>
      </c>
      <c r="AA15">
        <v>0</v>
      </c>
      <c r="AB15">
        <v>30.855471999999999</v>
      </c>
      <c r="AC15">
        <v>11.155201999999999</v>
      </c>
      <c r="AD15">
        <v>0</v>
      </c>
      <c r="AE15">
        <v>18.910588000000001</v>
      </c>
      <c r="AF15">
        <v>9.1372370000000007</v>
      </c>
      <c r="AG15">
        <v>48.377482999999998</v>
      </c>
      <c r="AH15">
        <v>0</v>
      </c>
      <c r="AI15">
        <v>0</v>
      </c>
      <c r="AJ15">
        <v>0</v>
      </c>
      <c r="AK15">
        <v>65.267820999999998</v>
      </c>
      <c r="AL15">
        <v>36.021999999999998</v>
      </c>
      <c r="AM15">
        <v>18.108732</v>
      </c>
      <c r="AN15">
        <v>1.053695</v>
      </c>
      <c r="AO15">
        <v>0</v>
      </c>
      <c r="AP15">
        <v>0</v>
      </c>
      <c r="AQ15">
        <v>0</v>
      </c>
      <c r="AR15">
        <v>48.576000000000001</v>
      </c>
      <c r="AS15">
        <v>36.506751000000001</v>
      </c>
      <c r="AT15">
        <v>20.001799999999999</v>
      </c>
      <c r="AU15">
        <v>0</v>
      </c>
      <c r="AV15">
        <v>6.2245400000000002</v>
      </c>
      <c r="AW15">
        <v>0</v>
      </c>
      <c r="AX15">
        <v>0</v>
      </c>
      <c r="AY15">
        <v>0</v>
      </c>
      <c r="AZ15">
        <f t="shared" si="0"/>
        <v>93.462604999999982</v>
      </c>
      <c r="BA15">
        <f t="shared" si="1"/>
        <v>3109.3205470000003</v>
      </c>
      <c r="BD15">
        <v>3.4115519999999999</v>
      </c>
      <c r="BE15">
        <v>0</v>
      </c>
      <c r="BF15">
        <v>2.2884000000000002E-2</v>
      </c>
      <c r="BG15">
        <v>0</v>
      </c>
      <c r="BH15">
        <v>1.1069999999999999E-3</v>
      </c>
      <c r="BI15">
        <v>1.140171</v>
      </c>
      <c r="BJ15">
        <v>0</v>
      </c>
      <c r="BK15">
        <v>2.0320000000000001E-2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3.5181629999999999</v>
      </c>
      <c r="BR15">
        <v>6.41486</v>
      </c>
      <c r="BS15">
        <v>0</v>
      </c>
      <c r="BT15">
        <v>0</v>
      </c>
      <c r="BU15">
        <v>2.9489519999999998</v>
      </c>
      <c r="BV15">
        <v>1.332638</v>
      </c>
      <c r="BW15">
        <v>9.33</v>
      </c>
      <c r="BX15">
        <v>4.2289050000000001</v>
      </c>
      <c r="BY15">
        <v>0.24</v>
      </c>
      <c r="BZ15">
        <v>1.9248000000000001</v>
      </c>
      <c r="CA15">
        <v>3.4875970000000001</v>
      </c>
      <c r="CB15">
        <v>1.73</v>
      </c>
      <c r="CC15">
        <v>1.02</v>
      </c>
      <c r="CD15">
        <v>1.52</v>
      </c>
      <c r="CE15">
        <v>0</v>
      </c>
      <c r="CF15">
        <v>0.23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3.5181629999999999</v>
      </c>
      <c r="CM15">
        <v>1.857394</v>
      </c>
      <c r="CN15">
        <v>3.517452</v>
      </c>
      <c r="CO15">
        <v>3.03</v>
      </c>
      <c r="CP15">
        <v>4.2338469999999999</v>
      </c>
      <c r="CQ15">
        <v>1.3616889999999999</v>
      </c>
      <c r="CR15">
        <v>3.57</v>
      </c>
      <c r="CS15">
        <v>2.28254</v>
      </c>
      <c r="CT15">
        <v>1.929632</v>
      </c>
      <c r="CU15">
        <v>1.9462410000000001</v>
      </c>
      <c r="CV15">
        <v>2.6652749999999998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93.462604999999982</v>
      </c>
    </row>
    <row r="16" spans="1:114">
      <c r="A16" t="s">
        <v>58</v>
      </c>
      <c r="B16">
        <v>0</v>
      </c>
      <c r="C16">
        <v>28.632885999999999</v>
      </c>
      <c r="D16">
        <v>3.7347239999999999</v>
      </c>
      <c r="E16">
        <v>0</v>
      </c>
      <c r="F16">
        <v>0</v>
      </c>
      <c r="G16">
        <v>74.209985000000003</v>
      </c>
      <c r="H16">
        <v>0</v>
      </c>
      <c r="I16">
        <v>96.006690000000006</v>
      </c>
      <c r="J16">
        <v>7.7843260000000001</v>
      </c>
      <c r="K16">
        <v>691.09398399999998</v>
      </c>
      <c r="L16">
        <v>667.07663700000001</v>
      </c>
      <c r="M16">
        <v>46.902009999999997</v>
      </c>
      <c r="N16">
        <v>122.432091</v>
      </c>
      <c r="O16">
        <v>128.451291</v>
      </c>
      <c r="P16">
        <v>132.710689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6.49</v>
      </c>
      <c r="AA16">
        <v>0</v>
      </c>
      <c r="AB16">
        <v>30.855471999999999</v>
      </c>
      <c r="AC16">
        <v>11.155201999999999</v>
      </c>
      <c r="AD16">
        <v>0</v>
      </c>
      <c r="AE16">
        <v>18.910588000000001</v>
      </c>
      <c r="AF16">
        <v>9.1372370000000007</v>
      </c>
      <c r="AG16">
        <v>48.377482999999998</v>
      </c>
      <c r="AH16">
        <v>0</v>
      </c>
      <c r="AI16">
        <v>0</v>
      </c>
      <c r="AJ16">
        <v>0</v>
      </c>
      <c r="AK16">
        <v>65.267820999999998</v>
      </c>
      <c r="AL16">
        <v>36.021999999999998</v>
      </c>
      <c r="AM16">
        <v>18.108732</v>
      </c>
      <c r="AN16">
        <v>1.053695</v>
      </c>
      <c r="AO16">
        <v>0</v>
      </c>
      <c r="AP16">
        <v>0</v>
      </c>
      <c r="AQ16">
        <v>0</v>
      </c>
      <c r="AR16">
        <v>48.576000000000001</v>
      </c>
      <c r="AS16">
        <v>36.506751000000001</v>
      </c>
      <c r="AT16">
        <v>20.001799999999999</v>
      </c>
      <c r="AU16">
        <v>0</v>
      </c>
      <c r="AV16">
        <v>6.2245400000000002</v>
      </c>
      <c r="AW16">
        <v>0</v>
      </c>
      <c r="AX16">
        <v>0</v>
      </c>
      <c r="AY16">
        <v>0</v>
      </c>
      <c r="AZ16">
        <f t="shared" si="0"/>
        <v>93.462604999999982</v>
      </c>
      <c r="BA16">
        <f t="shared" si="1"/>
        <v>3109.3205470000003</v>
      </c>
      <c r="BD16">
        <v>3.4115519999999999</v>
      </c>
      <c r="BE16">
        <v>0</v>
      </c>
      <c r="BF16">
        <v>2.2884000000000002E-2</v>
      </c>
      <c r="BG16">
        <v>0</v>
      </c>
      <c r="BH16">
        <v>1.1069999999999999E-3</v>
      </c>
      <c r="BI16">
        <v>1.140171</v>
      </c>
      <c r="BJ16">
        <v>0</v>
      </c>
      <c r="BK16">
        <v>2.0320000000000001E-2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3.5181629999999999</v>
      </c>
      <c r="BR16">
        <v>6.41486</v>
      </c>
      <c r="BS16">
        <v>0</v>
      </c>
      <c r="BT16">
        <v>0</v>
      </c>
      <c r="BU16">
        <v>2.9489519999999998</v>
      </c>
      <c r="BV16">
        <v>1.332638</v>
      </c>
      <c r="BW16">
        <v>9.33</v>
      </c>
      <c r="BX16">
        <v>4.2289050000000001</v>
      </c>
      <c r="BY16">
        <v>0.24</v>
      </c>
      <c r="BZ16">
        <v>1.9248000000000001</v>
      </c>
      <c r="CA16">
        <v>3.4875970000000001</v>
      </c>
      <c r="CB16">
        <v>1.73</v>
      </c>
      <c r="CC16">
        <v>1.02</v>
      </c>
      <c r="CD16">
        <v>1.52</v>
      </c>
      <c r="CE16">
        <v>0</v>
      </c>
      <c r="CF16">
        <v>0.23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3.5181629999999999</v>
      </c>
      <c r="CM16">
        <v>1.857394</v>
      </c>
      <c r="CN16">
        <v>3.517452</v>
      </c>
      <c r="CO16">
        <v>3.03</v>
      </c>
      <c r="CP16">
        <v>4.2338469999999999</v>
      </c>
      <c r="CQ16">
        <v>1.3616889999999999</v>
      </c>
      <c r="CR16">
        <v>3.57</v>
      </c>
      <c r="CS16">
        <v>2.28254</v>
      </c>
      <c r="CT16">
        <v>1.929632</v>
      </c>
      <c r="CU16">
        <v>1.9462410000000001</v>
      </c>
      <c r="CV16">
        <v>2.6652749999999998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93.462604999999982</v>
      </c>
    </row>
    <row r="17" spans="1:114">
      <c r="A17" t="s">
        <v>59</v>
      </c>
      <c r="B17">
        <v>0</v>
      </c>
      <c r="C17">
        <v>28.632885999999999</v>
      </c>
      <c r="D17">
        <v>3.7347239999999999</v>
      </c>
      <c r="E17">
        <v>0</v>
      </c>
      <c r="F17">
        <v>0</v>
      </c>
      <c r="G17">
        <v>74.209985000000003</v>
      </c>
      <c r="H17">
        <v>0</v>
      </c>
      <c r="I17">
        <v>96.006690000000006</v>
      </c>
      <c r="J17">
        <v>7.7843260000000001</v>
      </c>
      <c r="K17">
        <v>691.09398399999998</v>
      </c>
      <c r="L17">
        <v>667.07663700000001</v>
      </c>
      <c r="M17">
        <v>46.902009999999997</v>
      </c>
      <c r="N17">
        <v>122.432091</v>
      </c>
      <c r="O17">
        <v>128.451291</v>
      </c>
      <c r="P17">
        <v>132.710689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6.49</v>
      </c>
      <c r="AA17">
        <v>0</v>
      </c>
      <c r="AB17">
        <v>30.855471999999999</v>
      </c>
      <c r="AC17">
        <v>11.155201999999999</v>
      </c>
      <c r="AD17">
        <v>0</v>
      </c>
      <c r="AE17">
        <v>18.910588000000001</v>
      </c>
      <c r="AF17">
        <v>9.1372370000000007</v>
      </c>
      <c r="AG17">
        <v>48.377482999999998</v>
      </c>
      <c r="AH17">
        <v>0</v>
      </c>
      <c r="AI17">
        <v>0</v>
      </c>
      <c r="AJ17">
        <v>0</v>
      </c>
      <c r="AK17">
        <v>65.267820999999998</v>
      </c>
      <c r="AL17">
        <v>36.021999999999998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48.576000000000001</v>
      </c>
      <c r="AS17">
        <v>33.101177999999997</v>
      </c>
      <c r="AT17">
        <v>20.001799999999999</v>
      </c>
      <c r="AU17">
        <v>0</v>
      </c>
      <c r="AV17">
        <v>6.2245400000000002</v>
      </c>
      <c r="AW17">
        <v>0</v>
      </c>
      <c r="AX17">
        <v>0</v>
      </c>
      <c r="AY17">
        <v>0</v>
      </c>
      <c r="AZ17">
        <f t="shared" si="0"/>
        <v>93.413889999999981</v>
      </c>
      <c r="BA17">
        <f t="shared" si="1"/>
        <v>3105.8662589999999</v>
      </c>
      <c r="BD17">
        <v>3.4115519999999999</v>
      </c>
      <c r="BE17">
        <v>0</v>
      </c>
      <c r="BF17">
        <v>2.2884000000000002E-2</v>
      </c>
      <c r="BG17">
        <v>0</v>
      </c>
      <c r="BH17">
        <v>1.1069999999999999E-3</v>
      </c>
      <c r="BI17">
        <v>1.140171</v>
      </c>
      <c r="BJ17">
        <v>0</v>
      </c>
      <c r="BK17">
        <v>2.0320000000000001E-2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3.5181629999999999</v>
      </c>
      <c r="BR17">
        <v>6.41486</v>
      </c>
      <c r="BS17">
        <v>0</v>
      </c>
      <c r="BT17">
        <v>0</v>
      </c>
      <c r="BU17">
        <v>2.9002370000000002</v>
      </c>
      <c r="BV17">
        <v>1.332638</v>
      </c>
      <c r="BW17">
        <v>9.33</v>
      </c>
      <c r="BX17">
        <v>4.2289050000000001</v>
      </c>
      <c r="BY17">
        <v>0.24</v>
      </c>
      <c r="BZ17">
        <v>1.9248000000000001</v>
      </c>
      <c r="CA17">
        <v>3.4875970000000001</v>
      </c>
      <c r="CB17">
        <v>1.73</v>
      </c>
      <c r="CC17">
        <v>1.02</v>
      </c>
      <c r="CD17">
        <v>1.52</v>
      </c>
      <c r="CE17">
        <v>0</v>
      </c>
      <c r="CF17">
        <v>0.23</v>
      </c>
      <c r="CG17">
        <v>3.78</v>
      </c>
      <c r="CH17">
        <v>0</v>
      </c>
      <c r="CI17">
        <v>7.95</v>
      </c>
      <c r="CJ17">
        <v>1.94</v>
      </c>
      <c r="CK17">
        <v>1.85</v>
      </c>
      <c r="CL17">
        <v>3.5181629999999999</v>
      </c>
      <c r="CM17">
        <v>1.857394</v>
      </c>
      <c r="CN17">
        <v>3.517452</v>
      </c>
      <c r="CO17">
        <v>3.03</v>
      </c>
      <c r="CP17">
        <v>4.2338469999999999</v>
      </c>
      <c r="CQ17">
        <v>1.3616889999999999</v>
      </c>
      <c r="CR17">
        <v>3.57</v>
      </c>
      <c r="CS17">
        <v>2.28254</v>
      </c>
      <c r="CT17">
        <v>1.929632</v>
      </c>
      <c r="CU17">
        <v>1.9462410000000001</v>
      </c>
      <c r="CV17">
        <v>2.6652749999999998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93.413889999999981</v>
      </c>
    </row>
    <row r="18" spans="1:114">
      <c r="A18" t="s">
        <v>60</v>
      </c>
      <c r="B18">
        <v>0</v>
      </c>
      <c r="C18">
        <v>28.632885999999999</v>
      </c>
      <c r="D18">
        <v>3.7347239999999999</v>
      </c>
      <c r="E18">
        <v>0</v>
      </c>
      <c r="F18">
        <v>0</v>
      </c>
      <c r="G18">
        <v>74.209985000000003</v>
      </c>
      <c r="H18">
        <v>0</v>
      </c>
      <c r="I18">
        <v>96.006690000000006</v>
      </c>
      <c r="J18">
        <v>7.7843260000000001</v>
      </c>
      <c r="K18">
        <v>691.09398399999998</v>
      </c>
      <c r="L18">
        <v>667.07663700000001</v>
      </c>
      <c r="M18">
        <v>46.902009999999997</v>
      </c>
      <c r="N18">
        <v>122.432091</v>
      </c>
      <c r="O18">
        <v>128.451291</v>
      </c>
      <c r="P18">
        <v>132.710689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6.49</v>
      </c>
      <c r="AA18">
        <v>0</v>
      </c>
      <c r="AB18">
        <v>15.349422000000001</v>
      </c>
      <c r="AC18">
        <v>11.155201999999999</v>
      </c>
      <c r="AD18">
        <v>0</v>
      </c>
      <c r="AE18">
        <v>18.910588000000001</v>
      </c>
      <c r="AF18">
        <v>9.1372370000000007</v>
      </c>
      <c r="AG18">
        <v>48.377482999999998</v>
      </c>
      <c r="AH18">
        <v>0</v>
      </c>
      <c r="AI18">
        <v>0</v>
      </c>
      <c r="AJ18">
        <v>0</v>
      </c>
      <c r="AK18">
        <v>65.267820999999998</v>
      </c>
      <c r="AL18">
        <v>36.021999999999998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48.576000000000001</v>
      </c>
      <c r="AS18">
        <v>33.101177999999997</v>
      </c>
      <c r="AT18">
        <v>20.001799999999999</v>
      </c>
      <c r="AU18">
        <v>0</v>
      </c>
      <c r="AV18">
        <v>6.2245400000000002</v>
      </c>
      <c r="AW18">
        <v>0</v>
      </c>
      <c r="AX18">
        <v>0</v>
      </c>
      <c r="AY18">
        <v>0</v>
      </c>
      <c r="AZ18">
        <f t="shared" si="0"/>
        <v>93.413889999999981</v>
      </c>
      <c r="BA18">
        <f t="shared" si="1"/>
        <v>3090.3602089999995</v>
      </c>
      <c r="BD18">
        <v>3.4115519999999999</v>
      </c>
      <c r="BE18">
        <v>0</v>
      </c>
      <c r="BF18">
        <v>2.2884000000000002E-2</v>
      </c>
      <c r="BG18">
        <v>0</v>
      </c>
      <c r="BH18">
        <v>1.1069999999999999E-3</v>
      </c>
      <c r="BI18">
        <v>1.140171</v>
      </c>
      <c r="BJ18">
        <v>0</v>
      </c>
      <c r="BK18">
        <v>2.0320000000000001E-2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3.5181629999999999</v>
      </c>
      <c r="BR18">
        <v>6.41486</v>
      </c>
      <c r="BS18">
        <v>0</v>
      </c>
      <c r="BT18">
        <v>0</v>
      </c>
      <c r="BU18">
        <v>2.9002370000000002</v>
      </c>
      <c r="BV18">
        <v>1.332638</v>
      </c>
      <c r="BW18">
        <v>9.33</v>
      </c>
      <c r="BX18">
        <v>4.2289050000000001</v>
      </c>
      <c r="BY18">
        <v>0.24</v>
      </c>
      <c r="BZ18">
        <v>1.9248000000000001</v>
      </c>
      <c r="CA18">
        <v>3.4875970000000001</v>
      </c>
      <c r="CB18">
        <v>1.73</v>
      </c>
      <c r="CC18">
        <v>1.02</v>
      </c>
      <c r="CD18">
        <v>1.52</v>
      </c>
      <c r="CE18">
        <v>0</v>
      </c>
      <c r="CF18">
        <v>0.23</v>
      </c>
      <c r="CG18">
        <v>3.78</v>
      </c>
      <c r="CH18">
        <v>0</v>
      </c>
      <c r="CI18">
        <v>7.95</v>
      </c>
      <c r="CJ18">
        <v>1.94</v>
      </c>
      <c r="CK18">
        <v>1.85</v>
      </c>
      <c r="CL18">
        <v>3.5181629999999999</v>
      </c>
      <c r="CM18">
        <v>1.857394</v>
      </c>
      <c r="CN18">
        <v>3.517452</v>
      </c>
      <c r="CO18">
        <v>3.03</v>
      </c>
      <c r="CP18">
        <v>4.2338469999999999</v>
      </c>
      <c r="CQ18">
        <v>1.3616889999999999</v>
      </c>
      <c r="CR18">
        <v>3.57</v>
      </c>
      <c r="CS18">
        <v>2.28254</v>
      </c>
      <c r="CT18">
        <v>1.929632</v>
      </c>
      <c r="CU18">
        <v>1.9462410000000001</v>
      </c>
      <c r="CV18">
        <v>2.6652749999999998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93.413889999999981</v>
      </c>
    </row>
    <row r="19" spans="1:114">
      <c r="A19" t="s">
        <v>61</v>
      </c>
      <c r="B19">
        <v>0</v>
      </c>
      <c r="C19">
        <v>28.632885999999999</v>
      </c>
      <c r="D19">
        <v>3.7347239999999999</v>
      </c>
      <c r="E19">
        <v>0</v>
      </c>
      <c r="F19">
        <v>0</v>
      </c>
      <c r="G19">
        <v>74.209985000000003</v>
      </c>
      <c r="H19">
        <v>0</v>
      </c>
      <c r="I19">
        <v>96.006690000000006</v>
      </c>
      <c r="J19">
        <v>7.7843260000000001</v>
      </c>
      <c r="K19">
        <v>691.09398399999998</v>
      </c>
      <c r="L19">
        <v>667.07663700000001</v>
      </c>
      <c r="M19">
        <v>46.902009999999997</v>
      </c>
      <c r="N19">
        <v>122.432091</v>
      </c>
      <c r="O19">
        <v>128.451291</v>
      </c>
      <c r="P19">
        <v>132.710689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6.49</v>
      </c>
      <c r="AA19">
        <v>0</v>
      </c>
      <c r="AB19">
        <v>15.349422000000001</v>
      </c>
      <c r="AC19">
        <v>11.155201999999999</v>
      </c>
      <c r="AD19">
        <v>0</v>
      </c>
      <c r="AE19">
        <v>18.910588000000001</v>
      </c>
      <c r="AF19">
        <v>9.1372370000000007</v>
      </c>
      <c r="AG19">
        <v>48.377482999999998</v>
      </c>
      <c r="AH19">
        <v>0</v>
      </c>
      <c r="AI19">
        <v>0</v>
      </c>
      <c r="AJ19">
        <v>0</v>
      </c>
      <c r="AK19">
        <v>65.267820999999998</v>
      </c>
      <c r="AL19">
        <v>36.021999999999998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48.576000000000001</v>
      </c>
      <c r="AS19">
        <v>33.101177999999997</v>
      </c>
      <c r="AT19">
        <v>20.001799999999999</v>
      </c>
      <c r="AU19">
        <v>0</v>
      </c>
      <c r="AV19">
        <v>6.2245400000000002</v>
      </c>
      <c r="AW19">
        <v>0</v>
      </c>
      <c r="AX19">
        <v>0</v>
      </c>
      <c r="AY19">
        <v>0</v>
      </c>
      <c r="AZ19">
        <f t="shared" si="0"/>
        <v>93.413889999999981</v>
      </c>
      <c r="BA19">
        <f t="shared" si="1"/>
        <v>3090.3602089999995</v>
      </c>
      <c r="BD19">
        <v>3.4115519999999999</v>
      </c>
      <c r="BE19">
        <v>0</v>
      </c>
      <c r="BF19">
        <v>2.2884000000000002E-2</v>
      </c>
      <c r="BG19">
        <v>0</v>
      </c>
      <c r="BH19">
        <v>1.1069999999999999E-3</v>
      </c>
      <c r="BI19">
        <v>1.140171</v>
      </c>
      <c r="BJ19">
        <v>0</v>
      </c>
      <c r="BK19">
        <v>2.0320000000000001E-2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3.5181629999999999</v>
      </c>
      <c r="BR19">
        <v>6.41486</v>
      </c>
      <c r="BS19">
        <v>0</v>
      </c>
      <c r="BT19">
        <v>0</v>
      </c>
      <c r="BU19">
        <v>2.9002370000000002</v>
      </c>
      <c r="BV19">
        <v>1.332638</v>
      </c>
      <c r="BW19">
        <v>9.33</v>
      </c>
      <c r="BX19">
        <v>4.2289050000000001</v>
      </c>
      <c r="BY19">
        <v>0.24</v>
      </c>
      <c r="BZ19">
        <v>1.9248000000000001</v>
      </c>
      <c r="CA19">
        <v>3.4875970000000001</v>
      </c>
      <c r="CB19">
        <v>1.73</v>
      </c>
      <c r="CC19">
        <v>1.02</v>
      </c>
      <c r="CD19">
        <v>1.52</v>
      </c>
      <c r="CE19">
        <v>0</v>
      </c>
      <c r="CF19">
        <v>0.23</v>
      </c>
      <c r="CG19">
        <v>3.78</v>
      </c>
      <c r="CH19">
        <v>0</v>
      </c>
      <c r="CI19">
        <v>7.95</v>
      </c>
      <c r="CJ19">
        <v>1.94</v>
      </c>
      <c r="CK19">
        <v>1.85</v>
      </c>
      <c r="CL19">
        <v>3.5181629999999999</v>
      </c>
      <c r="CM19">
        <v>1.857394</v>
      </c>
      <c r="CN19">
        <v>3.517452</v>
      </c>
      <c r="CO19">
        <v>3.03</v>
      </c>
      <c r="CP19">
        <v>4.2338469999999999</v>
      </c>
      <c r="CQ19">
        <v>1.3616889999999999</v>
      </c>
      <c r="CR19">
        <v>3.57</v>
      </c>
      <c r="CS19">
        <v>2.28254</v>
      </c>
      <c r="CT19">
        <v>1.929632</v>
      </c>
      <c r="CU19">
        <v>1.9462410000000001</v>
      </c>
      <c r="CV19">
        <v>2.6652749999999998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93.413889999999981</v>
      </c>
    </row>
    <row r="20" spans="1:114">
      <c r="A20" t="s">
        <v>62</v>
      </c>
      <c r="B20">
        <v>0</v>
      </c>
      <c r="C20">
        <v>28.632885999999999</v>
      </c>
      <c r="D20">
        <v>3.7347239999999999</v>
      </c>
      <c r="E20">
        <v>0</v>
      </c>
      <c r="F20">
        <v>0</v>
      </c>
      <c r="G20">
        <v>74.209985000000003</v>
      </c>
      <c r="H20">
        <v>0</v>
      </c>
      <c r="I20">
        <v>96.006690000000006</v>
      </c>
      <c r="J20">
        <v>7.7843260000000001</v>
      </c>
      <c r="K20">
        <v>691.09398399999998</v>
      </c>
      <c r="L20">
        <v>667.07663700000001</v>
      </c>
      <c r="M20">
        <v>46.902009999999997</v>
      </c>
      <c r="N20">
        <v>122.432091</v>
      </c>
      <c r="O20">
        <v>128.451291</v>
      </c>
      <c r="P20">
        <v>132.710689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6.49</v>
      </c>
      <c r="AA20">
        <v>0</v>
      </c>
      <c r="AB20">
        <v>15.349422000000001</v>
      </c>
      <c r="AC20">
        <v>11.155201999999999</v>
      </c>
      <c r="AD20">
        <v>0</v>
      </c>
      <c r="AE20">
        <v>18.910588000000001</v>
      </c>
      <c r="AF20">
        <v>9.1372370000000007</v>
      </c>
      <c r="AG20">
        <v>48.377482999999998</v>
      </c>
      <c r="AH20">
        <v>0</v>
      </c>
      <c r="AI20">
        <v>0</v>
      </c>
      <c r="AJ20">
        <v>0</v>
      </c>
      <c r="AK20">
        <v>65.267820999999998</v>
      </c>
      <c r="AL20">
        <v>36.021999999999998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48.576000000000001</v>
      </c>
      <c r="AS20">
        <v>33.101177999999997</v>
      </c>
      <c r="AT20">
        <v>20.001799999999999</v>
      </c>
      <c r="AU20">
        <v>0</v>
      </c>
      <c r="AV20">
        <v>6.2245400000000002</v>
      </c>
      <c r="AW20">
        <v>0</v>
      </c>
      <c r="AX20">
        <v>0</v>
      </c>
      <c r="AY20">
        <v>0</v>
      </c>
      <c r="AZ20">
        <f t="shared" si="0"/>
        <v>93.413889999999981</v>
      </c>
      <c r="BA20">
        <f t="shared" si="1"/>
        <v>3090.3602089999995</v>
      </c>
      <c r="BD20">
        <v>3.4115519999999999</v>
      </c>
      <c r="BE20">
        <v>0</v>
      </c>
      <c r="BF20">
        <v>2.2884000000000002E-2</v>
      </c>
      <c r="BG20">
        <v>0</v>
      </c>
      <c r="BH20">
        <v>1.1069999999999999E-3</v>
      </c>
      <c r="BI20">
        <v>1.140171</v>
      </c>
      <c r="BJ20">
        <v>0</v>
      </c>
      <c r="BK20">
        <v>2.0320000000000001E-2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3.5181629999999999</v>
      </c>
      <c r="BR20">
        <v>6.41486</v>
      </c>
      <c r="BS20">
        <v>0</v>
      </c>
      <c r="BT20">
        <v>0</v>
      </c>
      <c r="BU20">
        <v>2.9002370000000002</v>
      </c>
      <c r="BV20">
        <v>1.332638</v>
      </c>
      <c r="BW20">
        <v>9.33</v>
      </c>
      <c r="BX20">
        <v>4.2289050000000001</v>
      </c>
      <c r="BY20">
        <v>0.24</v>
      </c>
      <c r="BZ20">
        <v>1.9248000000000001</v>
      </c>
      <c r="CA20">
        <v>3.4875970000000001</v>
      </c>
      <c r="CB20">
        <v>1.73</v>
      </c>
      <c r="CC20">
        <v>1.02</v>
      </c>
      <c r="CD20">
        <v>1.52</v>
      </c>
      <c r="CE20">
        <v>0</v>
      </c>
      <c r="CF20">
        <v>0.23</v>
      </c>
      <c r="CG20">
        <v>3.78</v>
      </c>
      <c r="CH20">
        <v>0</v>
      </c>
      <c r="CI20">
        <v>7.95</v>
      </c>
      <c r="CJ20">
        <v>1.94</v>
      </c>
      <c r="CK20">
        <v>1.85</v>
      </c>
      <c r="CL20">
        <v>3.5181629999999999</v>
      </c>
      <c r="CM20">
        <v>1.857394</v>
      </c>
      <c r="CN20">
        <v>3.517452</v>
      </c>
      <c r="CO20">
        <v>3.03</v>
      </c>
      <c r="CP20">
        <v>4.2338469999999999</v>
      </c>
      <c r="CQ20">
        <v>1.3616889999999999</v>
      </c>
      <c r="CR20">
        <v>3.57</v>
      </c>
      <c r="CS20">
        <v>2.28254</v>
      </c>
      <c r="CT20">
        <v>1.929632</v>
      </c>
      <c r="CU20">
        <v>1.9462410000000001</v>
      </c>
      <c r="CV20">
        <v>2.6652749999999998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93.413889999999981</v>
      </c>
    </row>
    <row r="21" spans="1:114">
      <c r="A21" t="s">
        <v>63</v>
      </c>
      <c r="B21">
        <v>0</v>
      </c>
      <c r="C21">
        <v>28.632885999999999</v>
      </c>
      <c r="D21">
        <v>3.7347239999999999</v>
      </c>
      <c r="E21">
        <v>0</v>
      </c>
      <c r="F21">
        <v>0</v>
      </c>
      <c r="G21">
        <v>74.209985000000003</v>
      </c>
      <c r="H21">
        <v>0</v>
      </c>
      <c r="I21">
        <v>96.006690000000006</v>
      </c>
      <c r="J21">
        <v>7.7843260000000001</v>
      </c>
      <c r="K21">
        <v>691.09398399999998</v>
      </c>
      <c r="L21">
        <v>667.07663700000001</v>
      </c>
      <c r="M21">
        <v>46.902009999999997</v>
      </c>
      <c r="N21">
        <v>122.432091</v>
      </c>
      <c r="O21">
        <v>128.451291</v>
      </c>
      <c r="P21">
        <v>132.710689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6.49</v>
      </c>
      <c r="AA21">
        <v>0</v>
      </c>
      <c r="AB21">
        <v>15.349422000000001</v>
      </c>
      <c r="AC21">
        <v>11.155201999999999</v>
      </c>
      <c r="AD21">
        <v>0</v>
      </c>
      <c r="AE21">
        <v>18.910588000000001</v>
      </c>
      <c r="AF21">
        <v>9.1372370000000007</v>
      </c>
      <c r="AG21">
        <v>48.377482999999998</v>
      </c>
      <c r="AH21">
        <v>0</v>
      </c>
      <c r="AI21">
        <v>0</v>
      </c>
      <c r="AJ21">
        <v>0</v>
      </c>
      <c r="AK21">
        <v>65.267820999999998</v>
      </c>
      <c r="AL21">
        <v>36.021999999999998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48.576000000000001</v>
      </c>
      <c r="AS21">
        <v>33.101177999999997</v>
      </c>
      <c r="AT21">
        <v>20.001799999999999</v>
      </c>
      <c r="AU21">
        <v>0</v>
      </c>
      <c r="AV21">
        <v>6.2245400000000002</v>
      </c>
      <c r="AW21">
        <v>0</v>
      </c>
      <c r="AX21">
        <v>0</v>
      </c>
      <c r="AY21">
        <v>0</v>
      </c>
      <c r="AZ21">
        <f t="shared" si="0"/>
        <v>93.413705999999976</v>
      </c>
      <c r="BA21">
        <f t="shared" si="1"/>
        <v>3090.3600249999995</v>
      </c>
      <c r="BD21">
        <v>3.4115519999999999</v>
      </c>
      <c r="BE21">
        <v>0</v>
      </c>
      <c r="BF21">
        <v>2.2700000000000001E-2</v>
      </c>
      <c r="BG21">
        <v>0</v>
      </c>
      <c r="BH21">
        <v>1.1069999999999999E-3</v>
      </c>
      <c r="BI21">
        <v>1.140171</v>
      </c>
      <c r="BJ21">
        <v>0</v>
      </c>
      <c r="BK21">
        <v>2.0320000000000001E-2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3.5181629999999999</v>
      </c>
      <c r="BR21">
        <v>6.41486</v>
      </c>
      <c r="BS21">
        <v>0</v>
      </c>
      <c r="BT21">
        <v>0</v>
      </c>
      <c r="BU21">
        <v>2.9002370000000002</v>
      </c>
      <c r="BV21">
        <v>1.332638</v>
      </c>
      <c r="BW21">
        <v>9.33</v>
      </c>
      <c r="BX21">
        <v>4.2289050000000001</v>
      </c>
      <c r="BY21">
        <v>0.24</v>
      </c>
      <c r="BZ21">
        <v>1.9248000000000001</v>
      </c>
      <c r="CA21">
        <v>3.4875970000000001</v>
      </c>
      <c r="CB21">
        <v>1.73</v>
      </c>
      <c r="CC21">
        <v>1.02</v>
      </c>
      <c r="CD21">
        <v>1.52</v>
      </c>
      <c r="CE21">
        <v>0</v>
      </c>
      <c r="CF21">
        <v>0.23</v>
      </c>
      <c r="CG21">
        <v>3.78</v>
      </c>
      <c r="CH21">
        <v>0</v>
      </c>
      <c r="CI21">
        <v>7.95</v>
      </c>
      <c r="CJ21">
        <v>1.94</v>
      </c>
      <c r="CK21">
        <v>1.85</v>
      </c>
      <c r="CL21">
        <v>3.5181629999999999</v>
      </c>
      <c r="CM21">
        <v>1.857394</v>
      </c>
      <c r="CN21">
        <v>3.517452</v>
      </c>
      <c r="CO21">
        <v>3.03</v>
      </c>
      <c r="CP21">
        <v>4.2338469999999999</v>
      </c>
      <c r="CQ21">
        <v>1.3616889999999999</v>
      </c>
      <c r="CR21">
        <v>3.57</v>
      </c>
      <c r="CS21">
        <v>2.28254</v>
      </c>
      <c r="CT21">
        <v>1.929632</v>
      </c>
      <c r="CU21">
        <v>1.9462410000000001</v>
      </c>
      <c r="CV21">
        <v>2.6652749999999998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93.413705999999976</v>
      </c>
    </row>
    <row r="22" spans="1:114">
      <c r="A22" t="s">
        <v>64</v>
      </c>
      <c r="B22">
        <v>0</v>
      </c>
      <c r="C22">
        <v>28.632885999999999</v>
      </c>
      <c r="D22">
        <v>3.7347239999999999</v>
      </c>
      <c r="E22">
        <v>0</v>
      </c>
      <c r="F22">
        <v>0</v>
      </c>
      <c r="G22">
        <v>74.209985000000003</v>
      </c>
      <c r="H22">
        <v>0</v>
      </c>
      <c r="I22">
        <v>96.006690000000006</v>
      </c>
      <c r="J22">
        <v>7.7843260000000001</v>
      </c>
      <c r="K22">
        <v>691.09398399999998</v>
      </c>
      <c r="L22">
        <v>667.07663700000001</v>
      </c>
      <c r="M22">
        <v>46.902009999999997</v>
      </c>
      <c r="N22">
        <v>122.432091</v>
      </c>
      <c r="O22">
        <v>128.451291</v>
      </c>
      <c r="P22">
        <v>132.710689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6.49</v>
      </c>
      <c r="AA22">
        <v>0</v>
      </c>
      <c r="AB22">
        <v>15.349422000000001</v>
      </c>
      <c r="AC22">
        <v>11.155201999999999</v>
      </c>
      <c r="AD22">
        <v>0</v>
      </c>
      <c r="AE22">
        <v>18.910588000000001</v>
      </c>
      <c r="AF22">
        <v>9.1372370000000007</v>
      </c>
      <c r="AG22">
        <v>48.377482999999998</v>
      </c>
      <c r="AH22">
        <v>0</v>
      </c>
      <c r="AI22">
        <v>0</v>
      </c>
      <c r="AJ22">
        <v>0</v>
      </c>
      <c r="AK22">
        <v>65.267820999999998</v>
      </c>
      <c r="AL22">
        <v>36.021999999999998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48.576000000000001</v>
      </c>
      <c r="AS22">
        <v>33.101177999999997</v>
      </c>
      <c r="AT22">
        <v>20.001799999999999</v>
      </c>
      <c r="AU22">
        <v>0</v>
      </c>
      <c r="AV22">
        <v>6.2245400000000002</v>
      </c>
      <c r="AW22">
        <v>0</v>
      </c>
      <c r="AX22">
        <v>0</v>
      </c>
      <c r="AY22">
        <v>0</v>
      </c>
      <c r="AZ22">
        <f t="shared" si="0"/>
        <v>93.413705999999976</v>
      </c>
      <c r="BA22">
        <f t="shared" si="1"/>
        <v>3090.3600249999995</v>
      </c>
      <c r="BD22">
        <v>3.4115519999999999</v>
      </c>
      <c r="BE22">
        <v>0</v>
      </c>
      <c r="BF22">
        <v>2.2700000000000001E-2</v>
      </c>
      <c r="BG22">
        <v>0</v>
      </c>
      <c r="BH22">
        <v>1.1069999999999999E-3</v>
      </c>
      <c r="BI22">
        <v>1.140171</v>
      </c>
      <c r="BJ22">
        <v>0</v>
      </c>
      <c r="BK22">
        <v>2.0320000000000001E-2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3.5181629999999999</v>
      </c>
      <c r="BR22">
        <v>6.41486</v>
      </c>
      <c r="BS22">
        <v>0</v>
      </c>
      <c r="BT22">
        <v>0</v>
      </c>
      <c r="BU22">
        <v>2.9002370000000002</v>
      </c>
      <c r="BV22">
        <v>1.332638</v>
      </c>
      <c r="BW22">
        <v>9.33</v>
      </c>
      <c r="BX22">
        <v>4.2289050000000001</v>
      </c>
      <c r="BY22">
        <v>0.24</v>
      </c>
      <c r="BZ22">
        <v>1.9248000000000001</v>
      </c>
      <c r="CA22">
        <v>3.4875970000000001</v>
      </c>
      <c r="CB22">
        <v>1.73</v>
      </c>
      <c r="CC22">
        <v>1.02</v>
      </c>
      <c r="CD22">
        <v>1.52</v>
      </c>
      <c r="CE22">
        <v>0</v>
      </c>
      <c r="CF22">
        <v>0.23</v>
      </c>
      <c r="CG22">
        <v>3.78</v>
      </c>
      <c r="CH22">
        <v>0</v>
      </c>
      <c r="CI22">
        <v>7.95</v>
      </c>
      <c r="CJ22">
        <v>1.94</v>
      </c>
      <c r="CK22">
        <v>1.85</v>
      </c>
      <c r="CL22">
        <v>3.5181629999999999</v>
      </c>
      <c r="CM22">
        <v>1.857394</v>
      </c>
      <c r="CN22">
        <v>3.517452</v>
      </c>
      <c r="CO22">
        <v>3.03</v>
      </c>
      <c r="CP22">
        <v>4.2338469999999999</v>
      </c>
      <c r="CQ22">
        <v>1.3616889999999999</v>
      </c>
      <c r="CR22">
        <v>3.57</v>
      </c>
      <c r="CS22">
        <v>2.28254</v>
      </c>
      <c r="CT22">
        <v>1.929632</v>
      </c>
      <c r="CU22">
        <v>1.9462410000000001</v>
      </c>
      <c r="CV22">
        <v>2.6652749999999998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93.413705999999976</v>
      </c>
    </row>
    <row r="23" spans="1:114">
      <c r="A23" t="s">
        <v>65</v>
      </c>
      <c r="B23">
        <v>0</v>
      </c>
      <c r="C23">
        <v>28.632885999999999</v>
      </c>
      <c r="D23">
        <v>3.7347239999999999</v>
      </c>
      <c r="E23">
        <v>0</v>
      </c>
      <c r="F23">
        <v>0</v>
      </c>
      <c r="G23">
        <v>74.209985000000003</v>
      </c>
      <c r="H23">
        <v>0</v>
      </c>
      <c r="I23">
        <v>96.006690000000006</v>
      </c>
      <c r="J23">
        <v>7.7843260000000001</v>
      </c>
      <c r="K23">
        <v>691.09398399999998</v>
      </c>
      <c r="L23">
        <v>667.07663700000001</v>
      </c>
      <c r="M23">
        <v>46.902009999999997</v>
      </c>
      <c r="N23">
        <v>122.432091</v>
      </c>
      <c r="O23">
        <v>128.451291</v>
      </c>
      <c r="P23">
        <v>132.710689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6.49</v>
      </c>
      <c r="AA23">
        <v>0</v>
      </c>
      <c r="AB23">
        <v>15.349422000000001</v>
      </c>
      <c r="AC23">
        <v>11.155201999999999</v>
      </c>
      <c r="AD23">
        <v>0</v>
      </c>
      <c r="AE23">
        <v>18.910588000000001</v>
      </c>
      <c r="AF23">
        <v>9.1372370000000007</v>
      </c>
      <c r="AG23">
        <v>48.377482999999998</v>
      </c>
      <c r="AH23">
        <v>0</v>
      </c>
      <c r="AI23">
        <v>0</v>
      </c>
      <c r="AJ23">
        <v>0</v>
      </c>
      <c r="AK23">
        <v>65.267820999999998</v>
      </c>
      <c r="AL23">
        <v>36.021999999999998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48.576000000000001</v>
      </c>
      <c r="AS23">
        <v>36.506751000000001</v>
      </c>
      <c r="AT23">
        <v>20.001799999999999</v>
      </c>
      <c r="AU23">
        <v>0</v>
      </c>
      <c r="AV23">
        <v>6.2245400000000002</v>
      </c>
      <c r="AW23">
        <v>0</v>
      </c>
      <c r="AX23">
        <v>0</v>
      </c>
      <c r="AY23">
        <v>0</v>
      </c>
      <c r="AZ23">
        <f t="shared" si="0"/>
        <v>93.413705999999976</v>
      </c>
      <c r="BA23">
        <f t="shared" si="1"/>
        <v>3093.7655979999995</v>
      </c>
      <c r="BD23">
        <v>3.4115519999999999</v>
      </c>
      <c r="BE23">
        <v>0</v>
      </c>
      <c r="BF23">
        <v>2.2700000000000001E-2</v>
      </c>
      <c r="BG23">
        <v>0</v>
      </c>
      <c r="BH23">
        <v>1.1069999999999999E-3</v>
      </c>
      <c r="BI23">
        <v>1.140171</v>
      </c>
      <c r="BJ23">
        <v>0</v>
      </c>
      <c r="BK23">
        <v>2.0320000000000001E-2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3.5181629999999999</v>
      </c>
      <c r="BR23">
        <v>6.41486</v>
      </c>
      <c r="BS23">
        <v>0</v>
      </c>
      <c r="BT23">
        <v>0</v>
      </c>
      <c r="BU23">
        <v>2.9002370000000002</v>
      </c>
      <c r="BV23">
        <v>1.332638</v>
      </c>
      <c r="BW23">
        <v>9.33</v>
      </c>
      <c r="BX23">
        <v>4.2289050000000001</v>
      </c>
      <c r="BY23">
        <v>0.24</v>
      </c>
      <c r="BZ23">
        <v>1.9248000000000001</v>
      </c>
      <c r="CA23">
        <v>3.4875970000000001</v>
      </c>
      <c r="CB23">
        <v>1.73</v>
      </c>
      <c r="CC23">
        <v>1.02</v>
      </c>
      <c r="CD23">
        <v>1.52</v>
      </c>
      <c r="CE23">
        <v>0</v>
      </c>
      <c r="CF23">
        <v>0.23</v>
      </c>
      <c r="CG23">
        <v>3.78</v>
      </c>
      <c r="CH23">
        <v>0</v>
      </c>
      <c r="CI23">
        <v>7.95</v>
      </c>
      <c r="CJ23">
        <v>1.94</v>
      </c>
      <c r="CK23">
        <v>1.85</v>
      </c>
      <c r="CL23">
        <v>3.5181629999999999</v>
      </c>
      <c r="CM23">
        <v>1.857394</v>
      </c>
      <c r="CN23">
        <v>3.517452</v>
      </c>
      <c r="CO23">
        <v>3.03</v>
      </c>
      <c r="CP23">
        <v>4.2338469999999999</v>
      </c>
      <c r="CQ23">
        <v>1.3616889999999999</v>
      </c>
      <c r="CR23">
        <v>3.57</v>
      </c>
      <c r="CS23">
        <v>2.28254</v>
      </c>
      <c r="CT23">
        <v>1.929632</v>
      </c>
      <c r="CU23">
        <v>1.9462410000000001</v>
      </c>
      <c r="CV23">
        <v>2.6652749999999998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93.413705999999976</v>
      </c>
    </row>
    <row r="24" spans="1:114">
      <c r="A24" t="s">
        <v>66</v>
      </c>
      <c r="B24">
        <v>0</v>
      </c>
      <c r="C24">
        <v>28.632885999999999</v>
      </c>
      <c r="D24">
        <v>3.7347239999999999</v>
      </c>
      <c r="E24">
        <v>0</v>
      </c>
      <c r="F24">
        <v>0</v>
      </c>
      <c r="G24">
        <v>74.209985000000003</v>
      </c>
      <c r="H24">
        <v>0</v>
      </c>
      <c r="I24">
        <v>96.006690000000006</v>
      </c>
      <c r="J24">
        <v>6.4869380000000003</v>
      </c>
      <c r="K24">
        <v>691.09398399999998</v>
      </c>
      <c r="L24">
        <v>667.07663700000001</v>
      </c>
      <c r="M24">
        <v>46.902009999999997</v>
      </c>
      <c r="N24">
        <v>122.432091</v>
      </c>
      <c r="O24">
        <v>128.451291</v>
      </c>
      <c r="P24">
        <v>132.710689</v>
      </c>
      <c r="Q24">
        <v>22.444044999999999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6.49</v>
      </c>
      <c r="AA24">
        <v>0</v>
      </c>
      <c r="AB24">
        <v>15.349422000000001</v>
      </c>
      <c r="AC24">
        <v>11.155201999999999</v>
      </c>
      <c r="AD24">
        <v>0</v>
      </c>
      <c r="AE24">
        <v>18.910588000000001</v>
      </c>
      <c r="AF24">
        <v>9.1372370000000007</v>
      </c>
      <c r="AG24">
        <v>48.377482999999998</v>
      </c>
      <c r="AH24">
        <v>21.513719999999999</v>
      </c>
      <c r="AI24">
        <v>0</v>
      </c>
      <c r="AJ24">
        <v>0</v>
      </c>
      <c r="AK24">
        <v>65.267820999999998</v>
      </c>
      <c r="AL24">
        <v>36.021999999999998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48.576000000000001</v>
      </c>
      <c r="AS24">
        <v>36.506751000000001</v>
      </c>
      <c r="AT24">
        <v>20.001799999999999</v>
      </c>
      <c r="AU24">
        <v>0</v>
      </c>
      <c r="AV24">
        <v>6.2245400000000002</v>
      </c>
      <c r="AW24">
        <v>0</v>
      </c>
      <c r="AX24">
        <v>0</v>
      </c>
      <c r="AY24">
        <v>0</v>
      </c>
      <c r="AZ24">
        <f t="shared" si="0"/>
        <v>94.077014999999975</v>
      </c>
      <c r="BA24">
        <f t="shared" si="1"/>
        <v>3114.6452389999995</v>
      </c>
      <c r="BD24">
        <v>3.4115519999999999</v>
      </c>
      <c r="BE24">
        <v>0</v>
      </c>
      <c r="BF24">
        <v>2.2700000000000001E-2</v>
      </c>
      <c r="BG24">
        <v>0</v>
      </c>
      <c r="BH24">
        <v>1.1069999999999999E-3</v>
      </c>
      <c r="BI24">
        <v>1.140171</v>
      </c>
      <c r="BJ24">
        <v>0</v>
      </c>
      <c r="BK24">
        <v>2.0320000000000001E-2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3.5181629999999999</v>
      </c>
      <c r="BR24">
        <v>6.41486</v>
      </c>
      <c r="BS24">
        <v>0</v>
      </c>
      <c r="BT24">
        <v>0</v>
      </c>
      <c r="BU24">
        <v>2.9002370000000002</v>
      </c>
      <c r="BV24">
        <v>1.332638</v>
      </c>
      <c r="BW24">
        <v>9.33</v>
      </c>
      <c r="BX24">
        <v>4.2289050000000001</v>
      </c>
      <c r="BY24">
        <v>0.24</v>
      </c>
      <c r="BZ24">
        <v>1.9248000000000001</v>
      </c>
      <c r="CA24">
        <v>3.4875970000000001</v>
      </c>
      <c r="CB24">
        <v>1.73</v>
      </c>
      <c r="CC24">
        <v>1.02</v>
      </c>
      <c r="CD24">
        <v>1.52</v>
      </c>
      <c r="CE24">
        <v>0</v>
      </c>
      <c r="CF24">
        <v>0.23</v>
      </c>
      <c r="CG24">
        <v>3.78</v>
      </c>
      <c r="CH24">
        <v>0.66330900000000004</v>
      </c>
      <c r="CI24">
        <v>7.95</v>
      </c>
      <c r="CJ24">
        <v>1.94</v>
      </c>
      <c r="CK24">
        <v>1.85</v>
      </c>
      <c r="CL24">
        <v>3.5181629999999999</v>
      </c>
      <c r="CM24">
        <v>1.857394</v>
      </c>
      <c r="CN24">
        <v>3.517452</v>
      </c>
      <c r="CO24">
        <v>3.03</v>
      </c>
      <c r="CP24">
        <v>4.2338469999999999</v>
      </c>
      <c r="CQ24">
        <v>1.3616889999999999</v>
      </c>
      <c r="CR24">
        <v>3.57</v>
      </c>
      <c r="CS24">
        <v>2.28254</v>
      </c>
      <c r="CT24">
        <v>1.929632</v>
      </c>
      <c r="CU24">
        <v>1.9462410000000001</v>
      </c>
      <c r="CV24">
        <v>2.6652749999999998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94.077014999999975</v>
      </c>
    </row>
    <row r="25" spans="1:114">
      <c r="A25" t="s">
        <v>67</v>
      </c>
      <c r="B25">
        <v>0</v>
      </c>
      <c r="C25">
        <v>28.632885999999999</v>
      </c>
      <c r="D25">
        <v>3.7347239999999999</v>
      </c>
      <c r="E25">
        <v>0</v>
      </c>
      <c r="F25">
        <v>0</v>
      </c>
      <c r="G25">
        <v>74.209985000000003</v>
      </c>
      <c r="H25">
        <v>0</v>
      </c>
      <c r="I25">
        <v>96.006690000000006</v>
      </c>
      <c r="J25">
        <v>6.4869380000000003</v>
      </c>
      <c r="K25">
        <v>691.09398399999998</v>
      </c>
      <c r="L25">
        <v>667.07663700000001</v>
      </c>
      <c r="M25">
        <v>46.902009999999997</v>
      </c>
      <c r="N25">
        <v>122.432091</v>
      </c>
      <c r="O25">
        <v>128.451291</v>
      </c>
      <c r="P25">
        <v>132.710689</v>
      </c>
      <c r="Q25">
        <v>22.444044999999999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7.8209999999999997</v>
      </c>
      <c r="AB25">
        <v>15.349422000000001</v>
      </c>
      <c r="AC25">
        <v>11.155201999999999</v>
      </c>
      <c r="AD25">
        <v>0</v>
      </c>
      <c r="AE25">
        <v>18.910588000000001</v>
      </c>
      <c r="AF25">
        <v>9.1372370000000007</v>
      </c>
      <c r="AG25">
        <v>48.377482999999998</v>
      </c>
      <c r="AH25">
        <v>53.138888999999999</v>
      </c>
      <c r="AI25">
        <v>0</v>
      </c>
      <c r="AJ25">
        <v>0</v>
      </c>
      <c r="AK25">
        <v>65.267820999999998</v>
      </c>
      <c r="AL25">
        <v>36.021999999999998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48.576000000000001</v>
      </c>
      <c r="AS25">
        <v>33.870972999999999</v>
      </c>
      <c r="AT25">
        <v>20.001799999999999</v>
      </c>
      <c r="AU25">
        <v>0</v>
      </c>
      <c r="AV25">
        <v>6.2245400000000002</v>
      </c>
      <c r="AW25">
        <v>0</v>
      </c>
      <c r="AX25">
        <v>0</v>
      </c>
      <c r="AY25">
        <v>0</v>
      </c>
      <c r="AZ25">
        <f t="shared" si="0"/>
        <v>95.04828999999998</v>
      </c>
      <c r="BA25">
        <f t="shared" si="1"/>
        <v>3159.0445049999998</v>
      </c>
      <c r="BD25">
        <v>3.4115519999999999</v>
      </c>
      <c r="BE25">
        <v>0</v>
      </c>
      <c r="BF25">
        <v>2.2700000000000001E-2</v>
      </c>
      <c r="BG25">
        <v>0</v>
      </c>
      <c r="BH25">
        <v>1.1069999999999999E-3</v>
      </c>
      <c r="BI25">
        <v>1.140171</v>
      </c>
      <c r="BJ25">
        <v>0</v>
      </c>
      <c r="BK25">
        <v>2.0320000000000001E-2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3.5181629999999999</v>
      </c>
      <c r="BR25">
        <v>6.41486</v>
      </c>
      <c r="BS25">
        <v>0</v>
      </c>
      <c r="BT25">
        <v>0</v>
      </c>
      <c r="BU25">
        <v>2.9002370000000002</v>
      </c>
      <c r="BV25">
        <v>1.332638</v>
      </c>
      <c r="BW25">
        <v>9.33</v>
      </c>
      <c r="BX25">
        <v>4.2289050000000001</v>
      </c>
      <c r="BY25">
        <v>0.24</v>
      </c>
      <c r="BZ25">
        <v>1.9248000000000001</v>
      </c>
      <c r="CA25">
        <v>3.4875970000000001</v>
      </c>
      <c r="CB25">
        <v>1.73</v>
      </c>
      <c r="CC25">
        <v>1.02</v>
      </c>
      <c r="CD25">
        <v>1.52</v>
      </c>
      <c r="CE25">
        <v>0</v>
      </c>
      <c r="CF25">
        <v>0.23</v>
      </c>
      <c r="CG25">
        <v>3.78</v>
      </c>
      <c r="CH25">
        <v>1.634584</v>
      </c>
      <c r="CI25">
        <v>7.95</v>
      </c>
      <c r="CJ25">
        <v>1.94</v>
      </c>
      <c r="CK25">
        <v>1.85</v>
      </c>
      <c r="CL25">
        <v>3.5181629999999999</v>
      </c>
      <c r="CM25">
        <v>1.857394</v>
      </c>
      <c r="CN25">
        <v>3.517452</v>
      </c>
      <c r="CO25">
        <v>3.03</v>
      </c>
      <c r="CP25">
        <v>4.2338469999999999</v>
      </c>
      <c r="CQ25">
        <v>1.3616889999999999</v>
      </c>
      <c r="CR25">
        <v>3.57</v>
      </c>
      <c r="CS25">
        <v>2.28254</v>
      </c>
      <c r="CT25">
        <v>1.929632</v>
      </c>
      <c r="CU25">
        <v>1.9462410000000001</v>
      </c>
      <c r="CV25">
        <v>2.6652749999999998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95.04828999999998</v>
      </c>
    </row>
    <row r="26" spans="1:114">
      <c r="A26" t="s">
        <v>68</v>
      </c>
      <c r="B26">
        <v>0</v>
      </c>
      <c r="C26">
        <v>28.632885999999999</v>
      </c>
      <c r="D26">
        <v>3.7347239999999999</v>
      </c>
      <c r="E26">
        <v>0</v>
      </c>
      <c r="F26">
        <v>0</v>
      </c>
      <c r="G26">
        <v>74.209985000000003</v>
      </c>
      <c r="H26">
        <v>0</v>
      </c>
      <c r="I26">
        <v>96.006690000000006</v>
      </c>
      <c r="J26">
        <v>6.4869380000000003</v>
      </c>
      <c r="K26">
        <v>691.09398399999998</v>
      </c>
      <c r="L26">
        <v>667.07663700000001</v>
      </c>
      <c r="M26">
        <v>46.902009999999997</v>
      </c>
      <c r="N26">
        <v>122.432091</v>
      </c>
      <c r="O26">
        <v>128.451291</v>
      </c>
      <c r="P26">
        <v>132.710689</v>
      </c>
      <c r="Q26">
        <v>22.444044999999999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13.983000000000001</v>
      </c>
      <c r="AB26">
        <v>15.349422000000001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48.377482999999998</v>
      </c>
      <c r="AH26">
        <v>79.708332999999996</v>
      </c>
      <c r="AI26">
        <v>0</v>
      </c>
      <c r="AJ26">
        <v>0</v>
      </c>
      <c r="AK26">
        <v>65.267820999999998</v>
      </c>
      <c r="AL26">
        <v>36.021999999999998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48.576000000000001</v>
      </c>
      <c r="AS26">
        <v>33.870972999999999</v>
      </c>
      <c r="AT26">
        <v>20.001799999999999</v>
      </c>
      <c r="AU26">
        <v>0</v>
      </c>
      <c r="AV26">
        <v>6.2245400000000002</v>
      </c>
      <c r="AW26">
        <v>0</v>
      </c>
      <c r="AX26">
        <v>0</v>
      </c>
      <c r="AY26">
        <v>0</v>
      </c>
      <c r="AZ26">
        <f t="shared" si="0"/>
        <v>95.935580999999971</v>
      </c>
      <c r="BA26">
        <f t="shared" si="1"/>
        <v>3192.6632400000003</v>
      </c>
      <c r="BD26">
        <v>3.4115519999999999</v>
      </c>
      <c r="BE26">
        <v>0</v>
      </c>
      <c r="BF26">
        <v>2.2700000000000001E-2</v>
      </c>
      <c r="BG26">
        <v>0</v>
      </c>
      <c r="BH26">
        <v>1.1069999999999999E-3</v>
      </c>
      <c r="BI26">
        <v>1.140171</v>
      </c>
      <c r="BJ26">
        <v>0</v>
      </c>
      <c r="BK26">
        <v>2.0320000000000001E-2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3.5181629999999999</v>
      </c>
      <c r="BR26">
        <v>6.41486</v>
      </c>
      <c r="BS26">
        <v>0</v>
      </c>
      <c r="BT26">
        <v>0</v>
      </c>
      <c r="BU26">
        <v>2.9002370000000002</v>
      </c>
      <c r="BV26">
        <v>1.332638</v>
      </c>
      <c r="BW26">
        <v>9.33</v>
      </c>
      <c r="BX26">
        <v>4.2289050000000001</v>
      </c>
      <c r="BY26">
        <v>0.24</v>
      </c>
      <c r="BZ26">
        <v>1.9248000000000001</v>
      </c>
      <c r="CA26">
        <v>3.4875970000000001</v>
      </c>
      <c r="CB26">
        <v>1.73</v>
      </c>
      <c r="CC26">
        <v>1.05</v>
      </c>
      <c r="CD26">
        <v>1.56</v>
      </c>
      <c r="CE26">
        <v>0</v>
      </c>
      <c r="CF26">
        <v>0.23</v>
      </c>
      <c r="CG26">
        <v>3.78</v>
      </c>
      <c r="CH26">
        <v>2.4518749999999998</v>
      </c>
      <c r="CI26">
        <v>7.95</v>
      </c>
      <c r="CJ26">
        <v>1.94</v>
      </c>
      <c r="CK26">
        <v>1.85</v>
      </c>
      <c r="CL26">
        <v>3.5181629999999999</v>
      </c>
      <c r="CM26">
        <v>1.857394</v>
      </c>
      <c r="CN26">
        <v>3.517452</v>
      </c>
      <c r="CO26">
        <v>3.03</v>
      </c>
      <c r="CP26">
        <v>4.2338469999999999</v>
      </c>
      <c r="CQ26">
        <v>1.3616889999999999</v>
      </c>
      <c r="CR26">
        <v>3.57</v>
      </c>
      <c r="CS26">
        <v>2.28254</v>
      </c>
      <c r="CT26">
        <v>1.929632</v>
      </c>
      <c r="CU26">
        <v>1.9462410000000001</v>
      </c>
      <c r="CV26">
        <v>2.6652749999999998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95.935580999999971</v>
      </c>
    </row>
    <row r="27" spans="1:114">
      <c r="A27" t="s">
        <v>69</v>
      </c>
      <c r="B27">
        <v>0</v>
      </c>
      <c r="C27">
        <v>28.632885999999999</v>
      </c>
      <c r="D27">
        <v>3.7347239999999999</v>
      </c>
      <c r="E27">
        <v>0</v>
      </c>
      <c r="F27">
        <v>0</v>
      </c>
      <c r="G27">
        <v>74.209985000000003</v>
      </c>
      <c r="H27">
        <v>0</v>
      </c>
      <c r="I27">
        <v>88.222363999999999</v>
      </c>
      <c r="J27">
        <v>6.4869380000000003</v>
      </c>
      <c r="K27">
        <v>691.09398399999998</v>
      </c>
      <c r="L27">
        <v>667.07663700000001</v>
      </c>
      <c r="M27">
        <v>46.902009999999997</v>
      </c>
      <c r="N27">
        <v>122.432091</v>
      </c>
      <c r="O27">
        <v>128.451291</v>
      </c>
      <c r="P27">
        <v>132.710689</v>
      </c>
      <c r="Q27">
        <v>22.444044999999999</v>
      </c>
      <c r="R27">
        <v>44.326064000000002</v>
      </c>
      <c r="S27">
        <v>27.350811</v>
      </c>
      <c r="T27">
        <v>2.392833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21.33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48.377482999999998</v>
      </c>
      <c r="AH27">
        <v>69.919589999999999</v>
      </c>
      <c r="AI27">
        <v>0</v>
      </c>
      <c r="AJ27">
        <v>0</v>
      </c>
      <c r="AK27">
        <v>65.267820999999998</v>
      </c>
      <c r="AL27">
        <v>36.021999999999998</v>
      </c>
      <c r="AM27">
        <v>18.108732</v>
      </c>
      <c r="AN27">
        <v>1.053695</v>
      </c>
      <c r="AO27">
        <v>0</v>
      </c>
      <c r="AP27">
        <v>0</v>
      </c>
      <c r="AQ27">
        <v>0</v>
      </c>
      <c r="AR27">
        <v>48.576000000000001</v>
      </c>
      <c r="AS27">
        <v>33.870972999999999</v>
      </c>
      <c r="AT27">
        <v>20.001799999999999</v>
      </c>
      <c r="AU27">
        <v>0</v>
      </c>
      <c r="AV27">
        <v>6.2245400000000002</v>
      </c>
      <c r="AW27">
        <v>0</v>
      </c>
      <c r="AX27">
        <v>0</v>
      </c>
      <c r="AY27">
        <v>0</v>
      </c>
      <c r="AZ27">
        <f t="shared" si="0"/>
        <v>95.639276999999964</v>
      </c>
      <c r="BA27">
        <f t="shared" si="1"/>
        <v>3192.5970559999996</v>
      </c>
      <c r="BD27">
        <v>3.4115519999999999</v>
      </c>
      <c r="BE27">
        <v>0</v>
      </c>
      <c r="BF27">
        <v>2.2515E-2</v>
      </c>
      <c r="BG27">
        <v>0</v>
      </c>
      <c r="BH27">
        <v>1.1069999999999999E-3</v>
      </c>
      <c r="BI27">
        <v>1.140171</v>
      </c>
      <c r="BJ27">
        <v>0</v>
      </c>
      <c r="BK27">
        <v>2.0320000000000001E-2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3.5181629999999999</v>
      </c>
      <c r="BR27">
        <v>6.41486</v>
      </c>
      <c r="BS27">
        <v>0</v>
      </c>
      <c r="BT27">
        <v>0</v>
      </c>
      <c r="BU27">
        <v>2.9002370000000002</v>
      </c>
      <c r="BV27">
        <v>1.332638</v>
      </c>
      <c r="BW27">
        <v>9.33</v>
      </c>
      <c r="BX27">
        <v>4.2289050000000001</v>
      </c>
      <c r="BY27">
        <v>0.24</v>
      </c>
      <c r="BZ27">
        <v>1.9248000000000001</v>
      </c>
      <c r="CA27">
        <v>3.4875970000000001</v>
      </c>
      <c r="CB27">
        <v>1.73</v>
      </c>
      <c r="CC27">
        <v>1.05</v>
      </c>
      <c r="CD27">
        <v>1.56</v>
      </c>
      <c r="CE27">
        <v>0</v>
      </c>
      <c r="CF27">
        <v>0.23</v>
      </c>
      <c r="CG27">
        <v>3.78</v>
      </c>
      <c r="CH27">
        <v>2.1557559999999998</v>
      </c>
      <c r="CI27">
        <v>7.95</v>
      </c>
      <c r="CJ27">
        <v>1.94</v>
      </c>
      <c r="CK27">
        <v>1.85</v>
      </c>
      <c r="CL27">
        <v>3.5181629999999999</v>
      </c>
      <c r="CM27">
        <v>1.857394</v>
      </c>
      <c r="CN27">
        <v>3.517452</v>
      </c>
      <c r="CO27">
        <v>3.03</v>
      </c>
      <c r="CP27">
        <v>4.2338469999999999</v>
      </c>
      <c r="CQ27">
        <v>1.3616889999999999</v>
      </c>
      <c r="CR27">
        <v>3.57</v>
      </c>
      <c r="CS27">
        <v>2.28254</v>
      </c>
      <c r="CT27">
        <v>1.929632</v>
      </c>
      <c r="CU27">
        <v>1.9462410000000001</v>
      </c>
      <c r="CV27">
        <v>2.6652749999999998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95.639276999999964</v>
      </c>
    </row>
    <row r="28" spans="1:114">
      <c r="A28" t="s">
        <v>70</v>
      </c>
      <c r="B28">
        <v>0</v>
      </c>
      <c r="C28">
        <v>28.632885999999999</v>
      </c>
      <c r="D28">
        <v>3.7347239999999999</v>
      </c>
      <c r="E28">
        <v>0</v>
      </c>
      <c r="F28">
        <v>0</v>
      </c>
      <c r="G28">
        <v>74.209985000000003</v>
      </c>
      <c r="H28">
        <v>0</v>
      </c>
      <c r="I28">
        <v>88.222363999999999</v>
      </c>
      <c r="J28">
        <v>6.4869380000000003</v>
      </c>
      <c r="K28">
        <v>691.09398399999998</v>
      </c>
      <c r="L28">
        <v>667.07663700000001</v>
      </c>
      <c r="M28">
        <v>46.902009999999997</v>
      </c>
      <c r="N28">
        <v>122.432091</v>
      </c>
      <c r="O28">
        <v>128.451291</v>
      </c>
      <c r="P28">
        <v>132.710689</v>
      </c>
      <c r="Q28">
        <v>22.444044999999999</v>
      </c>
      <c r="R28">
        <v>44.326064000000002</v>
      </c>
      <c r="S28">
        <v>27.350811</v>
      </c>
      <c r="T28">
        <v>2.392833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13.1076</v>
      </c>
      <c r="AA28">
        <v>42.14808</v>
      </c>
      <c r="AB28">
        <v>15.349422000000001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48.377482999999998</v>
      </c>
      <c r="AH28">
        <v>79.708332999999996</v>
      </c>
      <c r="AI28">
        <v>0</v>
      </c>
      <c r="AJ28">
        <v>0</v>
      </c>
      <c r="AK28">
        <v>65.267820999999998</v>
      </c>
      <c r="AL28">
        <v>36.021999999999998</v>
      </c>
      <c r="AM28">
        <v>18.108732</v>
      </c>
      <c r="AN28">
        <v>1.053695</v>
      </c>
      <c r="AO28">
        <v>0</v>
      </c>
      <c r="AP28">
        <v>0</v>
      </c>
      <c r="AQ28">
        <v>0</v>
      </c>
      <c r="AR28">
        <v>48.576000000000001</v>
      </c>
      <c r="AS28">
        <v>33.870972999999999</v>
      </c>
      <c r="AT28">
        <v>20.001799999999999</v>
      </c>
      <c r="AU28">
        <v>0</v>
      </c>
      <c r="AV28">
        <v>6.2245400000000002</v>
      </c>
      <c r="AW28">
        <v>0</v>
      </c>
      <c r="AX28">
        <v>0</v>
      </c>
      <c r="AY28">
        <v>0</v>
      </c>
      <c r="AZ28">
        <f t="shared" si="0"/>
        <v>95.935395999999969</v>
      </c>
      <c r="BA28">
        <f t="shared" si="1"/>
        <v>3252.8667749999995</v>
      </c>
      <c r="BD28">
        <v>3.4115519999999999</v>
      </c>
      <c r="BE28">
        <v>0</v>
      </c>
      <c r="BF28">
        <v>2.2515E-2</v>
      </c>
      <c r="BG28">
        <v>0</v>
      </c>
      <c r="BH28">
        <v>1.1069999999999999E-3</v>
      </c>
      <c r="BI28">
        <v>1.140171</v>
      </c>
      <c r="BJ28">
        <v>0</v>
      </c>
      <c r="BK28">
        <v>2.0320000000000001E-2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3.5181629999999999</v>
      </c>
      <c r="BR28">
        <v>6.41486</v>
      </c>
      <c r="BS28">
        <v>0</v>
      </c>
      <c r="BT28">
        <v>0</v>
      </c>
      <c r="BU28">
        <v>2.9002370000000002</v>
      </c>
      <c r="BV28">
        <v>1.332638</v>
      </c>
      <c r="BW28">
        <v>9.33</v>
      </c>
      <c r="BX28">
        <v>4.2289050000000001</v>
      </c>
      <c r="BY28">
        <v>0.24</v>
      </c>
      <c r="BZ28">
        <v>1.9248000000000001</v>
      </c>
      <c r="CA28">
        <v>3.4875970000000001</v>
      </c>
      <c r="CB28">
        <v>1.73</v>
      </c>
      <c r="CC28">
        <v>1.05</v>
      </c>
      <c r="CD28">
        <v>1.56</v>
      </c>
      <c r="CE28">
        <v>0</v>
      </c>
      <c r="CF28">
        <v>0.23</v>
      </c>
      <c r="CG28">
        <v>3.78</v>
      </c>
      <c r="CH28">
        <v>2.4518749999999998</v>
      </c>
      <c r="CI28">
        <v>7.95</v>
      </c>
      <c r="CJ28">
        <v>1.94</v>
      </c>
      <c r="CK28">
        <v>1.85</v>
      </c>
      <c r="CL28">
        <v>3.5181629999999999</v>
      </c>
      <c r="CM28">
        <v>1.857394</v>
      </c>
      <c r="CN28">
        <v>3.517452</v>
      </c>
      <c r="CO28">
        <v>3.03</v>
      </c>
      <c r="CP28">
        <v>4.2338469999999999</v>
      </c>
      <c r="CQ28">
        <v>1.3616889999999999</v>
      </c>
      <c r="CR28">
        <v>3.57</v>
      </c>
      <c r="CS28">
        <v>2.28254</v>
      </c>
      <c r="CT28">
        <v>1.929632</v>
      </c>
      <c r="CU28">
        <v>1.9462410000000001</v>
      </c>
      <c r="CV28">
        <v>2.6652749999999998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95.935395999999969</v>
      </c>
    </row>
    <row r="29" spans="1:114">
      <c r="A29" t="s">
        <v>71</v>
      </c>
      <c r="B29">
        <v>0</v>
      </c>
      <c r="C29">
        <v>28.632885999999999</v>
      </c>
      <c r="D29">
        <v>3.7347239999999999</v>
      </c>
      <c r="E29">
        <v>0</v>
      </c>
      <c r="F29">
        <v>0</v>
      </c>
      <c r="G29">
        <v>74.209985000000003</v>
      </c>
      <c r="H29">
        <v>0</v>
      </c>
      <c r="I29">
        <v>88.222363999999999</v>
      </c>
      <c r="J29">
        <v>6.4869380000000003</v>
      </c>
      <c r="K29">
        <v>691.09398399999998</v>
      </c>
      <c r="L29">
        <v>667.07663700000001</v>
      </c>
      <c r="M29">
        <v>46.902009999999997</v>
      </c>
      <c r="N29">
        <v>122.432091</v>
      </c>
      <c r="O29">
        <v>128.451291</v>
      </c>
      <c r="P29">
        <v>132.710689</v>
      </c>
      <c r="Q29">
        <v>22.444044999999999</v>
      </c>
      <c r="R29">
        <v>44.326064000000002</v>
      </c>
      <c r="S29">
        <v>27.350811</v>
      </c>
      <c r="T29">
        <v>2.392833</v>
      </c>
      <c r="U29">
        <v>348.97500000000002</v>
      </c>
      <c r="V29">
        <v>20.731850000000001</v>
      </c>
      <c r="W29">
        <v>46.399079999999998</v>
      </c>
      <c r="X29">
        <v>147.515625</v>
      </c>
      <c r="Y29">
        <v>0</v>
      </c>
      <c r="Z29">
        <v>13.1076</v>
      </c>
      <c r="AA29">
        <v>42.14808</v>
      </c>
      <c r="AB29">
        <v>15.349422000000001</v>
      </c>
      <c r="AC29">
        <v>22.310403000000001</v>
      </c>
      <c r="AD29">
        <v>31.368566999999999</v>
      </c>
      <c r="AE29">
        <v>37.821176000000001</v>
      </c>
      <c r="AF29">
        <v>9.1372370000000007</v>
      </c>
      <c r="AG29">
        <v>48.377482999999998</v>
      </c>
      <c r="AH29">
        <v>79.708332999999996</v>
      </c>
      <c r="AI29">
        <v>0</v>
      </c>
      <c r="AJ29">
        <v>0</v>
      </c>
      <c r="AK29">
        <v>65.267820999999998</v>
      </c>
      <c r="AL29">
        <v>36.021999999999998</v>
      </c>
      <c r="AM29">
        <v>18.108732</v>
      </c>
      <c r="AN29">
        <v>1.053695</v>
      </c>
      <c r="AO29">
        <v>0</v>
      </c>
      <c r="AP29">
        <v>0</v>
      </c>
      <c r="AQ29">
        <v>0</v>
      </c>
      <c r="AR29">
        <v>52.991999999999997</v>
      </c>
      <c r="AS29">
        <v>33.870972999999999</v>
      </c>
      <c r="AT29">
        <v>20.001799999999999</v>
      </c>
      <c r="AU29">
        <v>0</v>
      </c>
      <c r="AV29">
        <v>6.2245400000000002</v>
      </c>
      <c r="AW29">
        <v>0</v>
      </c>
      <c r="AX29">
        <v>0</v>
      </c>
      <c r="AY29">
        <v>0</v>
      </c>
      <c r="AZ29">
        <f t="shared" si="0"/>
        <v>95.935236999999972</v>
      </c>
      <c r="BA29">
        <f t="shared" si="1"/>
        <v>3278.894006</v>
      </c>
      <c r="BD29">
        <v>3.4115519999999999</v>
      </c>
      <c r="BE29">
        <v>0</v>
      </c>
      <c r="BF29">
        <v>2.2515E-2</v>
      </c>
      <c r="BG29">
        <v>0</v>
      </c>
      <c r="BH29">
        <v>1.1069999999999999E-3</v>
      </c>
      <c r="BI29">
        <v>1.140171</v>
      </c>
      <c r="BJ29">
        <v>0</v>
      </c>
      <c r="BK29">
        <v>2.0160999999999998E-2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3.5181629999999999</v>
      </c>
      <c r="BR29">
        <v>6.41486</v>
      </c>
      <c r="BS29">
        <v>0</v>
      </c>
      <c r="BT29">
        <v>0</v>
      </c>
      <c r="BU29">
        <v>2.9002370000000002</v>
      </c>
      <c r="BV29">
        <v>1.332638</v>
      </c>
      <c r="BW29">
        <v>9.33</v>
      </c>
      <c r="BX29">
        <v>4.2289050000000001</v>
      </c>
      <c r="BY29">
        <v>0.24</v>
      </c>
      <c r="BZ29">
        <v>1.9248000000000001</v>
      </c>
      <c r="CA29">
        <v>3.4875970000000001</v>
      </c>
      <c r="CB29">
        <v>1.73</v>
      </c>
      <c r="CC29">
        <v>1.05</v>
      </c>
      <c r="CD29">
        <v>1.56</v>
      </c>
      <c r="CE29">
        <v>0</v>
      </c>
      <c r="CF29">
        <v>0.23</v>
      </c>
      <c r="CG29">
        <v>3.78</v>
      </c>
      <c r="CH29">
        <v>2.4518749999999998</v>
      </c>
      <c r="CI29">
        <v>7.95</v>
      </c>
      <c r="CJ29">
        <v>1.94</v>
      </c>
      <c r="CK29">
        <v>1.85</v>
      </c>
      <c r="CL29">
        <v>3.5181629999999999</v>
      </c>
      <c r="CM29">
        <v>1.857394</v>
      </c>
      <c r="CN29">
        <v>3.517452</v>
      </c>
      <c r="CO29">
        <v>3.03</v>
      </c>
      <c r="CP29">
        <v>4.2338469999999999</v>
      </c>
      <c r="CQ29">
        <v>1.3616889999999999</v>
      </c>
      <c r="CR29">
        <v>3.57</v>
      </c>
      <c r="CS29">
        <v>2.28254</v>
      </c>
      <c r="CT29">
        <v>1.929632</v>
      </c>
      <c r="CU29">
        <v>1.9462410000000001</v>
      </c>
      <c r="CV29">
        <v>2.6652749999999998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95.935236999999972</v>
      </c>
    </row>
    <row r="30" spans="1:114">
      <c r="A30" t="s">
        <v>72</v>
      </c>
      <c r="B30">
        <v>0</v>
      </c>
      <c r="C30">
        <v>28.632885999999999</v>
      </c>
      <c r="D30">
        <v>3.7347239999999999</v>
      </c>
      <c r="E30">
        <v>0</v>
      </c>
      <c r="F30">
        <v>0</v>
      </c>
      <c r="G30">
        <v>74.209985000000003</v>
      </c>
      <c r="H30">
        <v>0</v>
      </c>
      <c r="I30">
        <v>88.222363999999999</v>
      </c>
      <c r="J30">
        <v>6.4869380000000003</v>
      </c>
      <c r="K30">
        <v>691.09398399999998</v>
      </c>
      <c r="L30">
        <v>667.07663700000001</v>
      </c>
      <c r="M30">
        <v>46.902009999999997</v>
      </c>
      <c r="N30">
        <v>122.432091</v>
      </c>
      <c r="O30">
        <v>128.451291</v>
      </c>
      <c r="P30">
        <v>132.710689</v>
      </c>
      <c r="Q30">
        <v>22.444044999999999</v>
      </c>
      <c r="R30">
        <v>44.326064000000002</v>
      </c>
      <c r="S30">
        <v>27.350811</v>
      </c>
      <c r="T30">
        <v>2.392833</v>
      </c>
      <c r="U30">
        <v>348.97500000000002</v>
      </c>
      <c r="V30">
        <v>20.731850000000001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15.349422000000001</v>
      </c>
      <c r="AC30">
        <v>22.310403000000001</v>
      </c>
      <c r="AD30">
        <v>31.368566999999999</v>
      </c>
      <c r="AE30">
        <v>37.821176000000001</v>
      </c>
      <c r="AF30">
        <v>9.1372370000000007</v>
      </c>
      <c r="AG30">
        <v>48.377482999999998</v>
      </c>
      <c r="AH30">
        <v>79.708332999999996</v>
      </c>
      <c r="AI30">
        <v>0</v>
      </c>
      <c r="AJ30">
        <v>0</v>
      </c>
      <c r="AK30">
        <v>65.267820999999998</v>
      </c>
      <c r="AL30">
        <v>36.021999999999998</v>
      </c>
      <c r="AM30">
        <v>18.108732</v>
      </c>
      <c r="AN30">
        <v>1.053695</v>
      </c>
      <c r="AO30">
        <v>0</v>
      </c>
      <c r="AP30">
        <v>0</v>
      </c>
      <c r="AQ30">
        <v>0</v>
      </c>
      <c r="AR30">
        <v>52.991999999999997</v>
      </c>
      <c r="AS30">
        <v>33.870972999999999</v>
      </c>
      <c r="AT30">
        <v>20.001799999999999</v>
      </c>
      <c r="AU30">
        <v>0</v>
      </c>
      <c r="AV30">
        <v>6.2245400000000002</v>
      </c>
      <c r="AW30">
        <v>0</v>
      </c>
      <c r="AX30">
        <v>0</v>
      </c>
      <c r="AY30">
        <v>0</v>
      </c>
      <c r="AZ30">
        <f t="shared" si="0"/>
        <v>95.935236999999972</v>
      </c>
      <c r="BA30">
        <f t="shared" si="1"/>
        <v>3278.894006</v>
      </c>
      <c r="BD30">
        <v>3.4115519999999999</v>
      </c>
      <c r="BE30">
        <v>0</v>
      </c>
      <c r="BF30">
        <v>2.2515E-2</v>
      </c>
      <c r="BG30">
        <v>0</v>
      </c>
      <c r="BH30">
        <v>1.1069999999999999E-3</v>
      </c>
      <c r="BI30">
        <v>1.140171</v>
      </c>
      <c r="BJ30">
        <v>0</v>
      </c>
      <c r="BK30">
        <v>2.0160999999999998E-2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3.5181629999999999</v>
      </c>
      <c r="BR30">
        <v>6.41486</v>
      </c>
      <c r="BS30">
        <v>0</v>
      </c>
      <c r="BT30">
        <v>0</v>
      </c>
      <c r="BU30">
        <v>2.9002370000000002</v>
      </c>
      <c r="BV30">
        <v>1.332638</v>
      </c>
      <c r="BW30">
        <v>9.33</v>
      </c>
      <c r="BX30">
        <v>4.2289050000000001</v>
      </c>
      <c r="BY30">
        <v>0.24</v>
      </c>
      <c r="BZ30">
        <v>1.9248000000000001</v>
      </c>
      <c r="CA30">
        <v>3.4875970000000001</v>
      </c>
      <c r="CB30">
        <v>1.73</v>
      </c>
      <c r="CC30">
        <v>1.05</v>
      </c>
      <c r="CD30">
        <v>1.56</v>
      </c>
      <c r="CE30">
        <v>0</v>
      </c>
      <c r="CF30">
        <v>0.23</v>
      </c>
      <c r="CG30">
        <v>3.78</v>
      </c>
      <c r="CH30">
        <v>2.4518749999999998</v>
      </c>
      <c r="CI30">
        <v>7.95</v>
      </c>
      <c r="CJ30">
        <v>1.94</v>
      </c>
      <c r="CK30">
        <v>1.85</v>
      </c>
      <c r="CL30">
        <v>3.5181629999999999</v>
      </c>
      <c r="CM30">
        <v>1.857394</v>
      </c>
      <c r="CN30">
        <v>3.517452</v>
      </c>
      <c r="CO30">
        <v>3.03</v>
      </c>
      <c r="CP30">
        <v>4.2338469999999999</v>
      </c>
      <c r="CQ30">
        <v>1.3616889999999999</v>
      </c>
      <c r="CR30">
        <v>3.57</v>
      </c>
      <c r="CS30">
        <v>2.28254</v>
      </c>
      <c r="CT30">
        <v>1.929632</v>
      </c>
      <c r="CU30">
        <v>1.9462410000000001</v>
      </c>
      <c r="CV30">
        <v>2.6652749999999998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95.935236999999972</v>
      </c>
    </row>
    <row r="31" spans="1:114">
      <c r="A31" t="s">
        <v>73</v>
      </c>
      <c r="B31">
        <v>0</v>
      </c>
      <c r="C31">
        <v>28.632885999999999</v>
      </c>
      <c r="D31">
        <v>3.7347239999999999</v>
      </c>
      <c r="E31">
        <v>0</v>
      </c>
      <c r="F31">
        <v>0</v>
      </c>
      <c r="G31">
        <v>74.209985000000003</v>
      </c>
      <c r="H31">
        <v>0</v>
      </c>
      <c r="I31">
        <v>88.222363999999999</v>
      </c>
      <c r="J31">
        <v>6.4869380000000003</v>
      </c>
      <c r="K31">
        <v>691.09398399999998</v>
      </c>
      <c r="L31">
        <v>667.07663700000001</v>
      </c>
      <c r="M31">
        <v>46.902009999999997</v>
      </c>
      <c r="N31">
        <v>122.432091</v>
      </c>
      <c r="O31">
        <v>128.451291</v>
      </c>
      <c r="P31">
        <v>132.710689</v>
      </c>
      <c r="Q31">
        <v>22.444044999999999</v>
      </c>
      <c r="R31">
        <v>44.326064000000002</v>
      </c>
      <c r="S31">
        <v>27.350811</v>
      </c>
      <c r="T31">
        <v>2.392833</v>
      </c>
      <c r="U31">
        <v>348.97500000000002</v>
      </c>
      <c r="V31">
        <v>20.731850000000001</v>
      </c>
      <c r="W31">
        <v>46.399079999999998</v>
      </c>
      <c r="X31">
        <v>147.515625</v>
      </c>
      <c r="Y31">
        <v>0</v>
      </c>
      <c r="Z31">
        <v>6.5537999999999998</v>
      </c>
      <c r="AA31">
        <v>42.14808</v>
      </c>
      <c r="AB31">
        <v>15.349422000000001</v>
      </c>
      <c r="AC31">
        <v>22.310403000000001</v>
      </c>
      <c r="AD31">
        <v>31.368566999999999</v>
      </c>
      <c r="AE31">
        <v>37.821176000000001</v>
      </c>
      <c r="AF31">
        <v>9.1372370000000007</v>
      </c>
      <c r="AG31">
        <v>48.377482999999998</v>
      </c>
      <c r="AH31">
        <v>79.708332999999996</v>
      </c>
      <c r="AI31">
        <v>0</v>
      </c>
      <c r="AJ31">
        <v>0</v>
      </c>
      <c r="AK31">
        <v>65.267820999999998</v>
      </c>
      <c r="AL31">
        <v>36.021999999999998</v>
      </c>
      <c r="AM31">
        <v>18.108732</v>
      </c>
      <c r="AN31">
        <v>1.053695</v>
      </c>
      <c r="AO31">
        <v>0</v>
      </c>
      <c r="AP31">
        <v>0</v>
      </c>
      <c r="AQ31">
        <v>0</v>
      </c>
      <c r="AR31">
        <v>48.576000000000001</v>
      </c>
      <c r="AS31">
        <v>33.870972999999999</v>
      </c>
      <c r="AT31">
        <v>20.001799999999999</v>
      </c>
      <c r="AU31">
        <v>0</v>
      </c>
      <c r="AV31">
        <v>6.2245400000000002</v>
      </c>
      <c r="AW31">
        <v>0</v>
      </c>
      <c r="AX31">
        <v>0</v>
      </c>
      <c r="AY31">
        <v>0</v>
      </c>
      <c r="AZ31">
        <f t="shared" si="0"/>
        <v>94.310615999999982</v>
      </c>
      <c r="BA31">
        <f t="shared" si="1"/>
        <v>3266.2995849999998</v>
      </c>
      <c r="BD31">
        <v>2.0469309999999998</v>
      </c>
      <c r="BE31">
        <v>0</v>
      </c>
      <c r="BF31">
        <v>2.2515E-2</v>
      </c>
      <c r="BG31">
        <v>0</v>
      </c>
      <c r="BH31">
        <v>1.1069999999999999E-3</v>
      </c>
      <c r="BI31">
        <v>1.140171</v>
      </c>
      <c r="BJ31">
        <v>0</v>
      </c>
      <c r="BK31">
        <v>2.0160999999999998E-2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3.5181629999999999</v>
      </c>
      <c r="BR31">
        <v>6.41486</v>
      </c>
      <c r="BS31">
        <v>0</v>
      </c>
      <c r="BT31">
        <v>0</v>
      </c>
      <c r="BU31">
        <v>2.9002370000000002</v>
      </c>
      <c r="BV31">
        <v>1.332638</v>
      </c>
      <c r="BW31">
        <v>9.33</v>
      </c>
      <c r="BX31">
        <v>4.2289050000000001</v>
      </c>
      <c r="BY31">
        <v>0.24</v>
      </c>
      <c r="BZ31">
        <v>1.9248000000000001</v>
      </c>
      <c r="CA31">
        <v>3.4875970000000001</v>
      </c>
      <c r="CB31">
        <v>1.52</v>
      </c>
      <c r="CC31">
        <v>1.03</v>
      </c>
      <c r="CD31">
        <v>1.53</v>
      </c>
      <c r="CE31">
        <v>0</v>
      </c>
      <c r="CF31">
        <v>0.23</v>
      </c>
      <c r="CG31">
        <v>3.78</v>
      </c>
      <c r="CH31">
        <v>2.4518749999999998</v>
      </c>
      <c r="CI31">
        <v>7.95</v>
      </c>
      <c r="CJ31">
        <v>1.94</v>
      </c>
      <c r="CK31">
        <v>1.85</v>
      </c>
      <c r="CL31">
        <v>3.5181629999999999</v>
      </c>
      <c r="CM31">
        <v>1.857394</v>
      </c>
      <c r="CN31">
        <v>3.517452</v>
      </c>
      <c r="CO31">
        <v>3.03</v>
      </c>
      <c r="CP31">
        <v>4.2338469999999999</v>
      </c>
      <c r="CQ31">
        <v>1.3616889999999999</v>
      </c>
      <c r="CR31">
        <v>3.57</v>
      </c>
      <c r="CS31">
        <v>2.28254</v>
      </c>
      <c r="CT31">
        <v>1.929632</v>
      </c>
      <c r="CU31">
        <v>1.9462410000000001</v>
      </c>
      <c r="CV31">
        <v>2.6652749999999998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94.310615999999982</v>
      </c>
    </row>
    <row r="32" spans="1:114">
      <c r="A32" t="s">
        <v>74</v>
      </c>
      <c r="B32">
        <v>0</v>
      </c>
      <c r="C32">
        <v>28.632885999999999</v>
      </c>
      <c r="D32">
        <v>3.7347239999999999</v>
      </c>
      <c r="E32">
        <v>0</v>
      </c>
      <c r="F32">
        <v>0</v>
      </c>
      <c r="G32">
        <v>74.209985000000003</v>
      </c>
      <c r="H32">
        <v>0</v>
      </c>
      <c r="I32">
        <v>88.222363999999999</v>
      </c>
      <c r="J32">
        <v>6.4869380000000003</v>
      </c>
      <c r="K32">
        <v>691.09398399999998</v>
      </c>
      <c r="L32">
        <v>667.07663700000001</v>
      </c>
      <c r="M32">
        <v>46.902009999999997</v>
      </c>
      <c r="N32">
        <v>122.432091</v>
      </c>
      <c r="O32">
        <v>128.451291</v>
      </c>
      <c r="P32">
        <v>132.710689</v>
      </c>
      <c r="Q32">
        <v>22.444044999999999</v>
      </c>
      <c r="R32">
        <v>44.326064000000002</v>
      </c>
      <c r="S32">
        <v>27.350811</v>
      </c>
      <c r="T32">
        <v>2.392833</v>
      </c>
      <c r="U32">
        <v>348.97500000000002</v>
      </c>
      <c r="V32">
        <v>20.731850000000001</v>
      </c>
      <c r="W32">
        <v>46.399079999999998</v>
      </c>
      <c r="X32">
        <v>147.515625</v>
      </c>
      <c r="Y32">
        <v>0</v>
      </c>
      <c r="Z32">
        <v>6.5537999999999998</v>
      </c>
      <c r="AA32">
        <v>42.14808</v>
      </c>
      <c r="AB32">
        <v>15.349422000000001</v>
      </c>
      <c r="AC32">
        <v>22.310403000000001</v>
      </c>
      <c r="AD32">
        <v>20.912378</v>
      </c>
      <c r="AE32">
        <v>37.821176000000001</v>
      </c>
      <c r="AF32">
        <v>9.1372370000000007</v>
      </c>
      <c r="AG32">
        <v>48.377482999999998</v>
      </c>
      <c r="AH32">
        <v>53.138888999999999</v>
      </c>
      <c r="AI32">
        <v>0</v>
      </c>
      <c r="AJ32">
        <v>0</v>
      </c>
      <c r="AK32">
        <v>65.267820999999998</v>
      </c>
      <c r="AL32">
        <v>36.021999999999998</v>
      </c>
      <c r="AM32">
        <v>18.108732</v>
      </c>
      <c r="AN32">
        <v>1.053695</v>
      </c>
      <c r="AO32">
        <v>0</v>
      </c>
      <c r="AP32">
        <v>0</v>
      </c>
      <c r="AQ32">
        <v>0</v>
      </c>
      <c r="AR32">
        <v>48.576000000000001</v>
      </c>
      <c r="AS32">
        <v>33.870972999999999</v>
      </c>
      <c r="AT32">
        <v>20.001799999999999</v>
      </c>
      <c r="AU32">
        <v>0</v>
      </c>
      <c r="AV32">
        <v>6.2245400000000002</v>
      </c>
      <c r="AW32">
        <v>0</v>
      </c>
      <c r="AX32">
        <v>0</v>
      </c>
      <c r="AY32">
        <v>0</v>
      </c>
      <c r="AZ32">
        <f t="shared" si="0"/>
        <v>93.493324999999984</v>
      </c>
      <c r="BA32">
        <f t="shared" si="1"/>
        <v>3228.4566609999997</v>
      </c>
      <c r="BD32">
        <v>2.0469309999999998</v>
      </c>
      <c r="BE32">
        <v>0</v>
      </c>
      <c r="BF32">
        <v>2.2515E-2</v>
      </c>
      <c r="BG32">
        <v>0</v>
      </c>
      <c r="BH32">
        <v>1.1069999999999999E-3</v>
      </c>
      <c r="BI32">
        <v>1.140171</v>
      </c>
      <c r="BJ32">
        <v>0</v>
      </c>
      <c r="BK32">
        <v>2.0160999999999998E-2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3.5181629999999999</v>
      </c>
      <c r="BR32">
        <v>6.41486</v>
      </c>
      <c r="BS32">
        <v>0</v>
      </c>
      <c r="BT32">
        <v>0</v>
      </c>
      <c r="BU32">
        <v>2.9002370000000002</v>
      </c>
      <c r="BV32">
        <v>1.332638</v>
      </c>
      <c r="BW32">
        <v>9.33</v>
      </c>
      <c r="BX32">
        <v>4.2289050000000001</v>
      </c>
      <c r="BY32">
        <v>0.24</v>
      </c>
      <c r="BZ32">
        <v>1.9248000000000001</v>
      </c>
      <c r="CA32">
        <v>3.4875970000000001</v>
      </c>
      <c r="CB32">
        <v>1.52</v>
      </c>
      <c r="CC32">
        <v>1.03</v>
      </c>
      <c r="CD32">
        <v>1.53</v>
      </c>
      <c r="CE32">
        <v>0</v>
      </c>
      <c r="CF32">
        <v>0.23</v>
      </c>
      <c r="CG32">
        <v>3.78</v>
      </c>
      <c r="CH32">
        <v>1.634584</v>
      </c>
      <c r="CI32">
        <v>7.95</v>
      </c>
      <c r="CJ32">
        <v>1.94</v>
      </c>
      <c r="CK32">
        <v>1.85</v>
      </c>
      <c r="CL32">
        <v>3.5181629999999999</v>
      </c>
      <c r="CM32">
        <v>1.857394</v>
      </c>
      <c r="CN32">
        <v>3.517452</v>
      </c>
      <c r="CO32">
        <v>3.03</v>
      </c>
      <c r="CP32">
        <v>4.2338469999999999</v>
      </c>
      <c r="CQ32">
        <v>1.3616889999999999</v>
      </c>
      <c r="CR32">
        <v>3.57</v>
      </c>
      <c r="CS32">
        <v>2.28254</v>
      </c>
      <c r="CT32">
        <v>1.929632</v>
      </c>
      <c r="CU32">
        <v>1.9462410000000001</v>
      </c>
      <c r="CV32">
        <v>2.6652749999999998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93.493324999999984</v>
      </c>
    </row>
    <row r="33" spans="1:114">
      <c r="A33" t="s">
        <v>75</v>
      </c>
      <c r="B33">
        <v>0</v>
      </c>
      <c r="C33">
        <v>28.632885999999999</v>
      </c>
      <c r="D33">
        <v>3.7347239999999999</v>
      </c>
      <c r="E33">
        <v>0</v>
      </c>
      <c r="F33">
        <v>0</v>
      </c>
      <c r="G33">
        <v>74.209985000000003</v>
      </c>
      <c r="H33">
        <v>0</v>
      </c>
      <c r="I33">
        <v>88.222363999999999</v>
      </c>
      <c r="J33">
        <v>6.4869380000000003</v>
      </c>
      <c r="K33">
        <v>691.09398399999998</v>
      </c>
      <c r="L33">
        <v>667.07663700000001</v>
      </c>
      <c r="M33">
        <v>46.902009999999997</v>
      </c>
      <c r="N33">
        <v>122.432091</v>
      </c>
      <c r="O33">
        <v>128.451291</v>
      </c>
      <c r="P33">
        <v>132.710689</v>
      </c>
      <c r="Q33">
        <v>22.444044999999999</v>
      </c>
      <c r="R33">
        <v>44.326064000000002</v>
      </c>
      <c r="S33">
        <v>27.350811</v>
      </c>
      <c r="T33">
        <v>2.392833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6.5537999999999998</v>
      </c>
      <c r="AA33">
        <v>42.14808</v>
      </c>
      <c r="AB33">
        <v>15.349422000000001</v>
      </c>
      <c r="AC33">
        <v>22.310403000000001</v>
      </c>
      <c r="AD33">
        <v>10.456189</v>
      </c>
      <c r="AE33">
        <v>37.821176000000001</v>
      </c>
      <c r="AF33">
        <v>9.1372370000000007</v>
      </c>
      <c r="AG33">
        <v>48.377482999999998</v>
      </c>
      <c r="AH33">
        <v>26.569444000000001</v>
      </c>
      <c r="AI33">
        <v>0</v>
      </c>
      <c r="AJ33">
        <v>0</v>
      </c>
      <c r="AK33">
        <v>65.267820999999998</v>
      </c>
      <c r="AL33">
        <v>36.021999999999998</v>
      </c>
      <c r="AM33">
        <v>18.108732</v>
      </c>
      <c r="AN33">
        <v>1.053695</v>
      </c>
      <c r="AO33">
        <v>0</v>
      </c>
      <c r="AP33">
        <v>0</v>
      </c>
      <c r="AQ33">
        <v>0</v>
      </c>
      <c r="AR33">
        <v>48.576000000000001</v>
      </c>
      <c r="AS33">
        <v>33.870972999999999</v>
      </c>
      <c r="AT33">
        <v>20.001799999999999</v>
      </c>
      <c r="AU33">
        <v>0</v>
      </c>
      <c r="AV33">
        <v>6.2245400000000002</v>
      </c>
      <c r="AW33">
        <v>0</v>
      </c>
      <c r="AX33">
        <v>0</v>
      </c>
      <c r="AY33">
        <v>0</v>
      </c>
      <c r="AZ33">
        <f t="shared" si="0"/>
        <v>92.58540099999999</v>
      </c>
      <c r="BA33">
        <f t="shared" si="1"/>
        <v>3190.523103</v>
      </c>
      <c r="BD33">
        <v>2.0469309999999998</v>
      </c>
      <c r="BE33">
        <v>0</v>
      </c>
      <c r="BF33">
        <v>2.2515E-2</v>
      </c>
      <c r="BG33">
        <v>0</v>
      </c>
      <c r="BH33">
        <v>1.1069999999999999E-3</v>
      </c>
      <c r="BI33">
        <v>1.140171</v>
      </c>
      <c r="BJ33">
        <v>0</v>
      </c>
      <c r="BK33">
        <v>2.0160999999999998E-2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3.5181629999999999</v>
      </c>
      <c r="BR33">
        <v>6.41486</v>
      </c>
      <c r="BS33">
        <v>0</v>
      </c>
      <c r="BT33">
        <v>0</v>
      </c>
      <c r="BU33">
        <v>2.8096049999999999</v>
      </c>
      <c r="BV33">
        <v>1.332638</v>
      </c>
      <c r="BW33">
        <v>9.33</v>
      </c>
      <c r="BX33">
        <v>4.2289050000000001</v>
      </c>
      <c r="BY33">
        <v>0.24</v>
      </c>
      <c r="BZ33">
        <v>1.9248000000000001</v>
      </c>
      <c r="CA33">
        <v>3.4875970000000001</v>
      </c>
      <c r="CB33">
        <v>1.52</v>
      </c>
      <c r="CC33">
        <v>1.03</v>
      </c>
      <c r="CD33">
        <v>1.53</v>
      </c>
      <c r="CE33">
        <v>0</v>
      </c>
      <c r="CF33">
        <v>0.23</v>
      </c>
      <c r="CG33">
        <v>3.78</v>
      </c>
      <c r="CH33">
        <v>0.81729200000000002</v>
      </c>
      <c r="CI33">
        <v>7.95</v>
      </c>
      <c r="CJ33">
        <v>1.94</v>
      </c>
      <c r="CK33">
        <v>1.85</v>
      </c>
      <c r="CL33">
        <v>3.5181629999999999</v>
      </c>
      <c r="CM33">
        <v>1.857394</v>
      </c>
      <c r="CN33">
        <v>3.517452</v>
      </c>
      <c r="CO33">
        <v>3.03</v>
      </c>
      <c r="CP33">
        <v>4.2338469999999999</v>
      </c>
      <c r="CQ33">
        <v>1.3616889999999999</v>
      </c>
      <c r="CR33">
        <v>3.57</v>
      </c>
      <c r="CS33">
        <v>2.28254</v>
      </c>
      <c r="CT33">
        <v>1.929632</v>
      </c>
      <c r="CU33">
        <v>1.9462410000000001</v>
      </c>
      <c r="CV33">
        <v>2.6652749999999998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92.58540099999999</v>
      </c>
    </row>
    <row r="34" spans="1:114">
      <c r="A34" t="s">
        <v>76</v>
      </c>
      <c r="B34">
        <v>0</v>
      </c>
      <c r="C34">
        <v>28.632885999999999</v>
      </c>
      <c r="D34">
        <v>3.7347239999999999</v>
      </c>
      <c r="E34">
        <v>0</v>
      </c>
      <c r="F34">
        <v>0</v>
      </c>
      <c r="G34">
        <v>74.209985000000003</v>
      </c>
      <c r="H34">
        <v>0</v>
      </c>
      <c r="I34">
        <v>88.222363999999999</v>
      </c>
      <c r="J34">
        <v>6.4869380000000003</v>
      </c>
      <c r="K34">
        <v>691.09398399999998</v>
      </c>
      <c r="L34">
        <v>667.07663700000001</v>
      </c>
      <c r="M34">
        <v>46.902009999999997</v>
      </c>
      <c r="N34">
        <v>122.432091</v>
      </c>
      <c r="O34">
        <v>128.451291</v>
      </c>
      <c r="P34">
        <v>132.710689</v>
      </c>
      <c r="Q34">
        <v>22.444044999999999</v>
      </c>
      <c r="R34">
        <v>44.326064000000002</v>
      </c>
      <c r="S34">
        <v>27.350811</v>
      </c>
      <c r="T34">
        <v>2.392833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5.5</v>
      </c>
      <c r="AA34">
        <v>42.14808</v>
      </c>
      <c r="AB34">
        <v>30.855471999999999</v>
      </c>
      <c r="AC34">
        <v>22.310403000000001</v>
      </c>
      <c r="AD34">
        <v>0</v>
      </c>
      <c r="AE34">
        <v>37.821176000000001</v>
      </c>
      <c r="AF34">
        <v>9.1372370000000007</v>
      </c>
      <c r="AG34">
        <v>48.377482999999998</v>
      </c>
      <c r="AH34">
        <v>21.513719999999999</v>
      </c>
      <c r="AI34">
        <v>0</v>
      </c>
      <c r="AJ34">
        <v>0</v>
      </c>
      <c r="AK34">
        <v>65.267820999999998</v>
      </c>
      <c r="AL34">
        <v>36.021999999999998</v>
      </c>
      <c r="AM34">
        <v>18.108732</v>
      </c>
      <c r="AN34">
        <v>1.053695</v>
      </c>
      <c r="AO34">
        <v>0</v>
      </c>
      <c r="AP34">
        <v>0</v>
      </c>
      <c r="AQ34">
        <v>0</v>
      </c>
      <c r="AR34">
        <v>48.576000000000001</v>
      </c>
      <c r="AS34">
        <v>33.870972999999999</v>
      </c>
      <c r="AT34">
        <v>20.001799999999999</v>
      </c>
      <c r="AU34">
        <v>0</v>
      </c>
      <c r="AV34">
        <v>6.2245400000000002</v>
      </c>
      <c r="AW34">
        <v>0</v>
      </c>
      <c r="AX34">
        <v>0</v>
      </c>
      <c r="AY34">
        <v>0</v>
      </c>
      <c r="AZ34">
        <f t="shared" si="0"/>
        <v>92.431417999999979</v>
      </c>
      <c r="BA34">
        <f t="shared" si="1"/>
        <v>3189.3094570000003</v>
      </c>
      <c r="BD34">
        <v>2.0469309999999998</v>
      </c>
      <c r="BE34">
        <v>0</v>
      </c>
      <c r="BF34">
        <v>2.2515E-2</v>
      </c>
      <c r="BG34">
        <v>0</v>
      </c>
      <c r="BH34">
        <v>1.1069999999999999E-3</v>
      </c>
      <c r="BI34">
        <v>1.140171</v>
      </c>
      <c r="BJ34">
        <v>0</v>
      </c>
      <c r="BK34">
        <v>2.0160999999999998E-2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3.5181629999999999</v>
      </c>
      <c r="BR34">
        <v>6.41486</v>
      </c>
      <c r="BS34">
        <v>0</v>
      </c>
      <c r="BT34">
        <v>0</v>
      </c>
      <c r="BU34">
        <v>2.8096049999999999</v>
      </c>
      <c r="BV34">
        <v>1.332638</v>
      </c>
      <c r="BW34">
        <v>9.33</v>
      </c>
      <c r="BX34">
        <v>4.2289050000000001</v>
      </c>
      <c r="BY34">
        <v>0.24</v>
      </c>
      <c r="BZ34">
        <v>1.9248000000000001</v>
      </c>
      <c r="CA34">
        <v>3.4875970000000001</v>
      </c>
      <c r="CB34">
        <v>1.52</v>
      </c>
      <c r="CC34">
        <v>1.03</v>
      </c>
      <c r="CD34">
        <v>1.53</v>
      </c>
      <c r="CE34">
        <v>0</v>
      </c>
      <c r="CF34">
        <v>0.23</v>
      </c>
      <c r="CG34">
        <v>3.78</v>
      </c>
      <c r="CH34">
        <v>0.66330900000000004</v>
      </c>
      <c r="CI34">
        <v>7.95</v>
      </c>
      <c r="CJ34">
        <v>1.94</v>
      </c>
      <c r="CK34">
        <v>1.85</v>
      </c>
      <c r="CL34">
        <v>3.5181629999999999</v>
      </c>
      <c r="CM34">
        <v>1.857394</v>
      </c>
      <c r="CN34">
        <v>3.517452</v>
      </c>
      <c r="CO34">
        <v>3.03</v>
      </c>
      <c r="CP34">
        <v>4.2338469999999999</v>
      </c>
      <c r="CQ34">
        <v>1.3616889999999999</v>
      </c>
      <c r="CR34">
        <v>3.57</v>
      </c>
      <c r="CS34">
        <v>2.28254</v>
      </c>
      <c r="CT34">
        <v>1.929632</v>
      </c>
      <c r="CU34">
        <v>1.9462410000000001</v>
      </c>
      <c r="CV34">
        <v>2.6652749999999998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92.431417999999979</v>
      </c>
    </row>
    <row r="35" spans="1:114">
      <c r="A35" t="s">
        <v>77</v>
      </c>
      <c r="B35">
        <v>0</v>
      </c>
      <c r="C35">
        <v>28.632885999999999</v>
      </c>
      <c r="D35">
        <v>3.7347239999999999</v>
      </c>
      <c r="E35">
        <v>0</v>
      </c>
      <c r="F35">
        <v>0</v>
      </c>
      <c r="G35">
        <v>72.930502000000004</v>
      </c>
      <c r="H35">
        <v>0</v>
      </c>
      <c r="I35">
        <v>88.222363999999999</v>
      </c>
      <c r="J35">
        <v>6.4869380000000003</v>
      </c>
      <c r="K35">
        <v>691.09398399999998</v>
      </c>
      <c r="L35">
        <v>667.07663700000001</v>
      </c>
      <c r="M35">
        <v>46.902009999999997</v>
      </c>
      <c r="N35">
        <v>122.432091</v>
      </c>
      <c r="O35">
        <v>128.451291</v>
      </c>
      <c r="P35">
        <v>132.710689</v>
      </c>
      <c r="Q35">
        <v>22.444044999999999</v>
      </c>
      <c r="R35">
        <v>44.326064000000002</v>
      </c>
      <c r="S35">
        <v>27.350811</v>
      </c>
      <c r="T35">
        <v>2.392833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0</v>
      </c>
      <c r="AA35">
        <v>28.045000000000002</v>
      </c>
      <c r="AB35">
        <v>30.855471999999999</v>
      </c>
      <c r="AC35">
        <v>22.310403000000001</v>
      </c>
      <c r="AD35">
        <v>0</v>
      </c>
      <c r="AE35">
        <v>37.821176000000001</v>
      </c>
      <c r="AF35">
        <v>9.1372370000000007</v>
      </c>
      <c r="AG35">
        <v>48.377482999999998</v>
      </c>
      <c r="AH35">
        <v>21.513719999999999</v>
      </c>
      <c r="AI35">
        <v>0</v>
      </c>
      <c r="AJ35">
        <v>0</v>
      </c>
      <c r="AK35">
        <v>65.267820999999998</v>
      </c>
      <c r="AL35">
        <v>36.021999999999998</v>
      </c>
      <c r="AM35">
        <v>18.108732</v>
      </c>
      <c r="AN35">
        <v>1.053695</v>
      </c>
      <c r="AO35">
        <v>0</v>
      </c>
      <c r="AP35">
        <v>0</v>
      </c>
      <c r="AQ35">
        <v>0</v>
      </c>
      <c r="AR35">
        <v>48.576000000000001</v>
      </c>
      <c r="AS35">
        <v>36.506751000000001</v>
      </c>
      <c r="AT35">
        <v>20.001799999999999</v>
      </c>
      <c r="AU35">
        <v>0</v>
      </c>
      <c r="AV35">
        <v>6.2245400000000002</v>
      </c>
      <c r="AW35">
        <v>0</v>
      </c>
      <c r="AX35">
        <v>0</v>
      </c>
      <c r="AY35">
        <v>0</v>
      </c>
      <c r="AZ35">
        <f t="shared" si="0"/>
        <v>92.431233999999975</v>
      </c>
      <c r="BA35">
        <f t="shared" si="1"/>
        <v>3171.062488</v>
      </c>
      <c r="BD35">
        <v>2.0469309999999998</v>
      </c>
      <c r="BE35">
        <v>0</v>
      </c>
      <c r="BF35">
        <v>2.2331E-2</v>
      </c>
      <c r="BG35">
        <v>0</v>
      </c>
      <c r="BH35">
        <v>1.1069999999999999E-3</v>
      </c>
      <c r="BI35">
        <v>1.140171</v>
      </c>
      <c r="BJ35">
        <v>0</v>
      </c>
      <c r="BK35">
        <v>2.0160999999999998E-2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3.5181629999999999</v>
      </c>
      <c r="BR35">
        <v>6.41486</v>
      </c>
      <c r="BS35">
        <v>0</v>
      </c>
      <c r="BT35">
        <v>0</v>
      </c>
      <c r="BU35">
        <v>2.8096049999999999</v>
      </c>
      <c r="BV35">
        <v>1.332638</v>
      </c>
      <c r="BW35">
        <v>9.33</v>
      </c>
      <c r="BX35">
        <v>4.2289050000000001</v>
      </c>
      <c r="BY35">
        <v>0.24</v>
      </c>
      <c r="BZ35">
        <v>1.9248000000000001</v>
      </c>
      <c r="CA35">
        <v>3.4875970000000001</v>
      </c>
      <c r="CB35">
        <v>1.52</v>
      </c>
      <c r="CC35">
        <v>1.03</v>
      </c>
      <c r="CD35">
        <v>1.53</v>
      </c>
      <c r="CE35">
        <v>0</v>
      </c>
      <c r="CF35">
        <v>0.23</v>
      </c>
      <c r="CG35">
        <v>3.78</v>
      </c>
      <c r="CH35">
        <v>0.66330900000000004</v>
      </c>
      <c r="CI35">
        <v>7.95</v>
      </c>
      <c r="CJ35">
        <v>1.94</v>
      </c>
      <c r="CK35">
        <v>1.85</v>
      </c>
      <c r="CL35">
        <v>3.5181629999999999</v>
      </c>
      <c r="CM35">
        <v>1.857394</v>
      </c>
      <c r="CN35">
        <v>3.517452</v>
      </c>
      <c r="CO35">
        <v>3.03</v>
      </c>
      <c r="CP35">
        <v>4.2338469999999999</v>
      </c>
      <c r="CQ35">
        <v>1.3616889999999999</v>
      </c>
      <c r="CR35">
        <v>3.57</v>
      </c>
      <c r="CS35">
        <v>2.28254</v>
      </c>
      <c r="CT35">
        <v>1.929632</v>
      </c>
      <c r="CU35">
        <v>1.9462410000000001</v>
      </c>
      <c r="CV35">
        <v>2.6652749999999998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92.431233999999975</v>
      </c>
    </row>
    <row r="36" spans="1:114">
      <c r="A36" t="s">
        <v>78</v>
      </c>
      <c r="B36">
        <v>0</v>
      </c>
      <c r="C36">
        <v>28.632885999999999</v>
      </c>
      <c r="D36">
        <v>3.7347239999999999</v>
      </c>
      <c r="E36">
        <v>0</v>
      </c>
      <c r="F36">
        <v>0</v>
      </c>
      <c r="G36">
        <v>72.930502000000004</v>
      </c>
      <c r="H36">
        <v>0</v>
      </c>
      <c r="I36">
        <v>88.222363999999999</v>
      </c>
      <c r="J36">
        <v>6.4869380000000003</v>
      </c>
      <c r="K36">
        <v>691.09398399999998</v>
      </c>
      <c r="L36">
        <v>667.07663700000001</v>
      </c>
      <c r="M36">
        <v>46.902009999999997</v>
      </c>
      <c r="N36">
        <v>122.432091</v>
      </c>
      <c r="O36">
        <v>128.451291</v>
      </c>
      <c r="P36">
        <v>132.710689</v>
      </c>
      <c r="Q36">
        <v>22.444044999999999</v>
      </c>
      <c r="R36">
        <v>44.326064000000002</v>
      </c>
      <c r="S36">
        <v>27.350811</v>
      </c>
      <c r="T36">
        <v>2.392833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13.983000000000001</v>
      </c>
      <c r="AB36">
        <v>30.855471999999999</v>
      </c>
      <c r="AC36">
        <v>22.310403000000001</v>
      </c>
      <c r="AD36">
        <v>0</v>
      </c>
      <c r="AE36">
        <v>37.821176000000001</v>
      </c>
      <c r="AF36">
        <v>9.1372370000000007</v>
      </c>
      <c r="AG36">
        <v>48.377482999999998</v>
      </c>
      <c r="AH36">
        <v>21.513719999999999</v>
      </c>
      <c r="AI36">
        <v>4.4021689999999998</v>
      </c>
      <c r="AJ36">
        <v>0</v>
      </c>
      <c r="AK36">
        <v>65.267820999999998</v>
      </c>
      <c r="AL36">
        <v>36.021999999999998</v>
      </c>
      <c r="AM36">
        <v>18.108732</v>
      </c>
      <c r="AN36">
        <v>1.053695</v>
      </c>
      <c r="AO36">
        <v>0</v>
      </c>
      <c r="AP36">
        <v>0</v>
      </c>
      <c r="AQ36">
        <v>0</v>
      </c>
      <c r="AR36">
        <v>48.576000000000001</v>
      </c>
      <c r="AS36">
        <v>36.506751000000001</v>
      </c>
      <c r="AT36">
        <v>20.001799999999999</v>
      </c>
      <c r="AU36">
        <v>0</v>
      </c>
      <c r="AV36">
        <v>6.2245400000000002</v>
      </c>
      <c r="AW36">
        <v>0</v>
      </c>
      <c r="AX36">
        <v>0</v>
      </c>
      <c r="AY36">
        <v>0</v>
      </c>
      <c r="AZ36">
        <f t="shared" si="0"/>
        <v>92.431233999999975</v>
      </c>
      <c r="BA36">
        <f t="shared" si="1"/>
        <v>3161.4026570000001</v>
      </c>
      <c r="BD36">
        <v>2.0469309999999998</v>
      </c>
      <c r="BE36">
        <v>0</v>
      </c>
      <c r="BF36">
        <v>2.2331E-2</v>
      </c>
      <c r="BG36">
        <v>0</v>
      </c>
      <c r="BH36">
        <v>1.1069999999999999E-3</v>
      </c>
      <c r="BI36">
        <v>1.140171</v>
      </c>
      <c r="BJ36">
        <v>0</v>
      </c>
      <c r="BK36">
        <v>2.0160999999999998E-2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3.5181629999999999</v>
      </c>
      <c r="BR36">
        <v>6.41486</v>
      </c>
      <c r="BS36">
        <v>0</v>
      </c>
      <c r="BT36">
        <v>0</v>
      </c>
      <c r="BU36">
        <v>2.8096049999999999</v>
      </c>
      <c r="BV36">
        <v>1.332638</v>
      </c>
      <c r="BW36">
        <v>9.33</v>
      </c>
      <c r="BX36">
        <v>4.2289050000000001</v>
      </c>
      <c r="BY36">
        <v>0.24</v>
      </c>
      <c r="BZ36">
        <v>1.9248000000000001</v>
      </c>
      <c r="CA36">
        <v>3.4875970000000001</v>
      </c>
      <c r="CB36">
        <v>1.52</v>
      </c>
      <c r="CC36">
        <v>1.03</v>
      </c>
      <c r="CD36">
        <v>1.53</v>
      </c>
      <c r="CE36">
        <v>0</v>
      </c>
      <c r="CF36">
        <v>0.23</v>
      </c>
      <c r="CG36">
        <v>3.78</v>
      </c>
      <c r="CH36">
        <v>0.66330900000000004</v>
      </c>
      <c r="CI36">
        <v>7.95</v>
      </c>
      <c r="CJ36">
        <v>1.94</v>
      </c>
      <c r="CK36">
        <v>1.85</v>
      </c>
      <c r="CL36">
        <v>3.5181629999999999</v>
      </c>
      <c r="CM36">
        <v>1.857394</v>
      </c>
      <c r="CN36">
        <v>3.517452</v>
      </c>
      <c r="CO36">
        <v>3.03</v>
      </c>
      <c r="CP36">
        <v>4.2338469999999999</v>
      </c>
      <c r="CQ36">
        <v>1.3616889999999999</v>
      </c>
      <c r="CR36">
        <v>3.57</v>
      </c>
      <c r="CS36">
        <v>2.28254</v>
      </c>
      <c r="CT36">
        <v>1.929632</v>
      </c>
      <c r="CU36">
        <v>1.9462410000000001</v>
      </c>
      <c r="CV36">
        <v>2.6652749999999998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92.431233999999975</v>
      </c>
    </row>
    <row r="37" spans="1:114">
      <c r="A37" t="s">
        <v>79</v>
      </c>
      <c r="B37">
        <v>0</v>
      </c>
      <c r="C37">
        <v>28.632885999999999</v>
      </c>
      <c r="D37">
        <v>3.7347239999999999</v>
      </c>
      <c r="E37">
        <v>0</v>
      </c>
      <c r="F37">
        <v>0</v>
      </c>
      <c r="G37">
        <v>72.930502000000004</v>
      </c>
      <c r="H37">
        <v>0</v>
      </c>
      <c r="I37">
        <v>88.222363999999999</v>
      </c>
      <c r="J37">
        <v>6.4869380000000003</v>
      </c>
      <c r="K37">
        <v>691.09398399999998</v>
      </c>
      <c r="L37">
        <v>667.07663700000001</v>
      </c>
      <c r="M37">
        <v>46.902009999999997</v>
      </c>
      <c r="N37">
        <v>122.432091</v>
      </c>
      <c r="O37">
        <v>128.451291</v>
      </c>
      <c r="P37">
        <v>132.710689</v>
      </c>
      <c r="Q37">
        <v>22.444044999999999</v>
      </c>
      <c r="R37">
        <v>44.326064000000002</v>
      </c>
      <c r="S37">
        <v>27.350811</v>
      </c>
      <c r="T37">
        <v>2.392833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9.1372370000000007</v>
      </c>
      <c r="AG37">
        <v>48.377482999999998</v>
      </c>
      <c r="AH37">
        <v>21.513719999999999</v>
      </c>
      <c r="AI37">
        <v>19.076066000000001</v>
      </c>
      <c r="AJ37">
        <v>0</v>
      </c>
      <c r="AK37">
        <v>65.267820999999998</v>
      </c>
      <c r="AL37">
        <v>36.021999999999998</v>
      </c>
      <c r="AM37">
        <v>18.108732</v>
      </c>
      <c r="AN37">
        <v>1.053695</v>
      </c>
      <c r="AO37">
        <v>0</v>
      </c>
      <c r="AP37">
        <v>0</v>
      </c>
      <c r="AQ37">
        <v>0</v>
      </c>
      <c r="AR37">
        <v>48.576000000000001</v>
      </c>
      <c r="AS37">
        <v>33.870972999999999</v>
      </c>
      <c r="AT37">
        <v>20.001799999999999</v>
      </c>
      <c r="AU37">
        <v>0</v>
      </c>
      <c r="AV37">
        <v>6.2245400000000002</v>
      </c>
      <c r="AW37">
        <v>0</v>
      </c>
      <c r="AX37">
        <v>0</v>
      </c>
      <c r="AY37">
        <v>0</v>
      </c>
      <c r="AZ37">
        <f t="shared" si="0"/>
        <v>92.421074999999988</v>
      </c>
      <c r="BA37">
        <f t="shared" si="1"/>
        <v>3159.4476170000003</v>
      </c>
      <c r="BD37">
        <v>2.0469309999999998</v>
      </c>
      <c r="BE37">
        <v>0</v>
      </c>
      <c r="BF37">
        <v>2.2331E-2</v>
      </c>
      <c r="BG37">
        <v>0</v>
      </c>
      <c r="BH37">
        <v>1.1069999999999999E-3</v>
      </c>
      <c r="BI37">
        <v>1.140171</v>
      </c>
      <c r="BJ37">
        <v>0</v>
      </c>
      <c r="BK37">
        <v>2.0001999999999999E-2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3.5181629999999999</v>
      </c>
      <c r="BR37">
        <v>6.41486</v>
      </c>
      <c r="BS37">
        <v>0</v>
      </c>
      <c r="BT37">
        <v>0</v>
      </c>
      <c r="BU37">
        <v>2.8096049999999999</v>
      </c>
      <c r="BV37">
        <v>1.332638</v>
      </c>
      <c r="BW37">
        <v>9.33</v>
      </c>
      <c r="BX37">
        <v>4.2289050000000001</v>
      </c>
      <c r="BY37">
        <v>0.24</v>
      </c>
      <c r="BZ37">
        <v>1.9248000000000001</v>
      </c>
      <c r="CA37">
        <v>3.4875970000000001</v>
      </c>
      <c r="CB37">
        <v>1.52</v>
      </c>
      <c r="CC37">
        <v>1.03</v>
      </c>
      <c r="CD37">
        <v>1.53</v>
      </c>
      <c r="CE37">
        <v>0</v>
      </c>
      <c r="CF37">
        <v>0.22</v>
      </c>
      <c r="CG37">
        <v>3.78</v>
      </c>
      <c r="CH37">
        <v>0.66330900000000004</v>
      </c>
      <c r="CI37">
        <v>7.95</v>
      </c>
      <c r="CJ37">
        <v>1.94</v>
      </c>
      <c r="CK37">
        <v>1.85</v>
      </c>
      <c r="CL37">
        <v>3.5181629999999999</v>
      </c>
      <c r="CM37">
        <v>1.857394</v>
      </c>
      <c r="CN37">
        <v>3.517452</v>
      </c>
      <c r="CO37">
        <v>3.03</v>
      </c>
      <c r="CP37">
        <v>4.2338469999999999</v>
      </c>
      <c r="CQ37">
        <v>1.3616889999999999</v>
      </c>
      <c r="CR37">
        <v>3.57</v>
      </c>
      <c r="CS37">
        <v>2.28254</v>
      </c>
      <c r="CT37">
        <v>1.929632</v>
      </c>
      <c r="CU37">
        <v>1.9462410000000001</v>
      </c>
      <c r="CV37">
        <v>2.6652749999999998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92.421074999999988</v>
      </c>
    </row>
    <row r="38" spans="1:114">
      <c r="A38" t="s">
        <v>80</v>
      </c>
      <c r="B38">
        <v>0</v>
      </c>
      <c r="C38">
        <v>28.632885999999999</v>
      </c>
      <c r="D38">
        <v>3.7347239999999999</v>
      </c>
      <c r="E38">
        <v>0</v>
      </c>
      <c r="F38">
        <v>0</v>
      </c>
      <c r="G38">
        <v>72.930502000000004</v>
      </c>
      <c r="H38">
        <v>0</v>
      </c>
      <c r="I38">
        <v>88.222363999999999</v>
      </c>
      <c r="J38">
        <v>6.4869380000000003</v>
      </c>
      <c r="K38">
        <v>691.09398399999998</v>
      </c>
      <c r="L38">
        <v>667.07663700000001</v>
      </c>
      <c r="M38">
        <v>46.902009999999997</v>
      </c>
      <c r="N38">
        <v>122.432091</v>
      </c>
      <c r="O38">
        <v>128.451291</v>
      </c>
      <c r="P38">
        <v>132.710689</v>
      </c>
      <c r="Q38">
        <v>22.444044999999999</v>
      </c>
      <c r="R38">
        <v>44.326064000000002</v>
      </c>
      <c r="S38">
        <v>27.350811</v>
      </c>
      <c r="T38">
        <v>2.392833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30.855471999999999</v>
      </c>
      <c r="AC38">
        <v>22.310403000000001</v>
      </c>
      <c r="AD38">
        <v>0</v>
      </c>
      <c r="AE38">
        <v>37.821176000000001</v>
      </c>
      <c r="AF38">
        <v>9.1372370000000007</v>
      </c>
      <c r="AG38">
        <v>48.377482999999998</v>
      </c>
      <c r="AH38">
        <v>21.513719999999999</v>
      </c>
      <c r="AI38">
        <v>38.152132000000002</v>
      </c>
      <c r="AJ38">
        <v>0</v>
      </c>
      <c r="AK38">
        <v>65.267820999999998</v>
      </c>
      <c r="AL38">
        <v>36.021999999999998</v>
      </c>
      <c r="AM38">
        <v>18.108732</v>
      </c>
      <c r="AN38">
        <v>1.053695</v>
      </c>
      <c r="AO38">
        <v>0</v>
      </c>
      <c r="AP38">
        <v>0</v>
      </c>
      <c r="AQ38">
        <v>0</v>
      </c>
      <c r="AR38">
        <v>52.991999999999997</v>
      </c>
      <c r="AS38">
        <v>33.870972999999999</v>
      </c>
      <c r="AT38">
        <v>20.001799999999999</v>
      </c>
      <c r="AU38">
        <v>0</v>
      </c>
      <c r="AV38">
        <v>6.2245400000000002</v>
      </c>
      <c r="AW38">
        <v>0</v>
      </c>
      <c r="AX38">
        <v>0</v>
      </c>
      <c r="AY38">
        <v>0</v>
      </c>
      <c r="AZ38">
        <f t="shared" si="0"/>
        <v>92.421074999999988</v>
      </c>
      <c r="BA38">
        <f t="shared" si="1"/>
        <v>3182.9396830000005</v>
      </c>
      <c r="BD38">
        <v>2.0469309999999998</v>
      </c>
      <c r="BE38">
        <v>0</v>
      </c>
      <c r="BF38">
        <v>2.2331E-2</v>
      </c>
      <c r="BG38">
        <v>0</v>
      </c>
      <c r="BH38">
        <v>1.1069999999999999E-3</v>
      </c>
      <c r="BI38">
        <v>1.140171</v>
      </c>
      <c r="BJ38">
        <v>0</v>
      </c>
      <c r="BK38">
        <v>2.0001999999999999E-2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3.5181629999999999</v>
      </c>
      <c r="BR38">
        <v>6.41486</v>
      </c>
      <c r="BS38">
        <v>0</v>
      </c>
      <c r="BT38">
        <v>0</v>
      </c>
      <c r="BU38">
        <v>2.8096049999999999</v>
      </c>
      <c r="BV38">
        <v>1.332638</v>
      </c>
      <c r="BW38">
        <v>9.33</v>
      </c>
      <c r="BX38">
        <v>4.2289050000000001</v>
      </c>
      <c r="BY38">
        <v>0.24</v>
      </c>
      <c r="BZ38">
        <v>1.9248000000000001</v>
      </c>
      <c r="CA38">
        <v>3.4875970000000001</v>
      </c>
      <c r="CB38">
        <v>1.52</v>
      </c>
      <c r="CC38">
        <v>1.03</v>
      </c>
      <c r="CD38">
        <v>1.53</v>
      </c>
      <c r="CE38">
        <v>0</v>
      </c>
      <c r="CF38">
        <v>0.22</v>
      </c>
      <c r="CG38">
        <v>3.78</v>
      </c>
      <c r="CH38">
        <v>0.66330900000000004</v>
      </c>
      <c r="CI38">
        <v>7.95</v>
      </c>
      <c r="CJ38">
        <v>1.94</v>
      </c>
      <c r="CK38">
        <v>1.85</v>
      </c>
      <c r="CL38">
        <v>3.5181629999999999</v>
      </c>
      <c r="CM38">
        <v>1.857394</v>
      </c>
      <c r="CN38">
        <v>3.517452</v>
      </c>
      <c r="CO38">
        <v>3.03</v>
      </c>
      <c r="CP38">
        <v>4.2338469999999999</v>
      </c>
      <c r="CQ38">
        <v>1.3616889999999999</v>
      </c>
      <c r="CR38">
        <v>3.57</v>
      </c>
      <c r="CS38">
        <v>2.28254</v>
      </c>
      <c r="CT38">
        <v>1.929632</v>
      </c>
      <c r="CU38">
        <v>1.9462410000000001</v>
      </c>
      <c r="CV38">
        <v>2.6652749999999998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92.421074999999988</v>
      </c>
    </row>
    <row r="39" spans="1:114">
      <c r="A39" t="s">
        <v>81</v>
      </c>
      <c r="B39">
        <v>0</v>
      </c>
      <c r="C39">
        <v>28.632885999999999</v>
      </c>
      <c r="D39">
        <v>3.7347239999999999</v>
      </c>
      <c r="E39">
        <v>0</v>
      </c>
      <c r="F39">
        <v>0</v>
      </c>
      <c r="G39">
        <v>72.930502000000004</v>
      </c>
      <c r="H39">
        <v>0</v>
      </c>
      <c r="I39">
        <v>86.924976000000001</v>
      </c>
      <c r="J39">
        <v>6.4869380000000003</v>
      </c>
      <c r="K39">
        <v>691.09398399999998</v>
      </c>
      <c r="L39">
        <v>667.07663700000001</v>
      </c>
      <c r="M39">
        <v>46.902009999999997</v>
      </c>
      <c r="N39">
        <v>122.432091</v>
      </c>
      <c r="O39">
        <v>128.451291</v>
      </c>
      <c r="P39">
        <v>132.710689</v>
      </c>
      <c r="Q39">
        <v>22.444044999999999</v>
      </c>
      <c r="R39">
        <v>44.326064000000002</v>
      </c>
      <c r="S39">
        <v>27.350811</v>
      </c>
      <c r="T39">
        <v>2.392833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30.855471999999999</v>
      </c>
      <c r="AC39">
        <v>22.310403000000001</v>
      </c>
      <c r="AD39">
        <v>0</v>
      </c>
      <c r="AE39">
        <v>37.821176000000001</v>
      </c>
      <c r="AF39">
        <v>9.1372370000000007</v>
      </c>
      <c r="AG39">
        <v>48.377482999999998</v>
      </c>
      <c r="AH39">
        <v>21.513719999999999</v>
      </c>
      <c r="AI39">
        <v>38.152132000000002</v>
      </c>
      <c r="AJ39">
        <v>0</v>
      </c>
      <c r="AK39">
        <v>65.267820999999998</v>
      </c>
      <c r="AL39">
        <v>36.021999999999998</v>
      </c>
      <c r="AM39">
        <v>18.108732</v>
      </c>
      <c r="AN39">
        <v>1.053695</v>
      </c>
      <c r="AO39">
        <v>0</v>
      </c>
      <c r="AP39">
        <v>0</v>
      </c>
      <c r="AQ39">
        <v>0</v>
      </c>
      <c r="AR39">
        <v>52.991999999999997</v>
      </c>
      <c r="AS39">
        <v>33.870972999999999</v>
      </c>
      <c r="AT39">
        <v>20.001799999999999</v>
      </c>
      <c r="AU39">
        <v>0</v>
      </c>
      <c r="AV39">
        <v>6.2245400000000002</v>
      </c>
      <c r="AW39">
        <v>0</v>
      </c>
      <c r="AX39">
        <v>0</v>
      </c>
      <c r="AY39">
        <v>0</v>
      </c>
      <c r="AZ39">
        <f t="shared" si="0"/>
        <v>92.74573199999999</v>
      </c>
      <c r="BA39">
        <f t="shared" si="1"/>
        <v>3181.9669520000002</v>
      </c>
      <c r="BD39">
        <v>2.0469309999999998</v>
      </c>
      <c r="BE39">
        <v>0</v>
      </c>
      <c r="BF39">
        <v>2.2145999999999999E-2</v>
      </c>
      <c r="BG39">
        <v>0</v>
      </c>
      <c r="BH39">
        <v>1.1069999999999999E-3</v>
      </c>
      <c r="BI39">
        <v>1.140171</v>
      </c>
      <c r="BJ39">
        <v>0</v>
      </c>
      <c r="BK39">
        <v>2.0001999999999999E-2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3.5181629999999999</v>
      </c>
      <c r="BR39">
        <v>6.41486</v>
      </c>
      <c r="BS39">
        <v>0</v>
      </c>
      <c r="BT39">
        <v>0</v>
      </c>
      <c r="BU39">
        <v>2.8096049999999999</v>
      </c>
      <c r="BV39">
        <v>1.332638</v>
      </c>
      <c r="BW39">
        <v>9.33</v>
      </c>
      <c r="BX39">
        <v>4.2289050000000001</v>
      </c>
      <c r="BY39">
        <v>0.24</v>
      </c>
      <c r="BZ39">
        <v>1.9248000000000001</v>
      </c>
      <c r="CA39">
        <v>3.4875970000000001</v>
      </c>
      <c r="CB39">
        <v>1.67</v>
      </c>
      <c r="CC39">
        <v>1.03</v>
      </c>
      <c r="CD39">
        <v>1.53</v>
      </c>
      <c r="CE39">
        <v>0</v>
      </c>
      <c r="CF39">
        <v>0.22</v>
      </c>
      <c r="CG39">
        <v>3.78</v>
      </c>
      <c r="CH39">
        <v>0.66330900000000004</v>
      </c>
      <c r="CI39">
        <v>7.95</v>
      </c>
      <c r="CJ39">
        <v>1.94</v>
      </c>
      <c r="CK39">
        <v>1.85</v>
      </c>
      <c r="CL39">
        <v>3.6930049999999999</v>
      </c>
      <c r="CM39">
        <v>1.857394</v>
      </c>
      <c r="CN39">
        <v>3.517452</v>
      </c>
      <c r="CO39">
        <v>3.03</v>
      </c>
      <c r="CP39">
        <v>4.2338469999999999</v>
      </c>
      <c r="CQ39">
        <v>1.3616889999999999</v>
      </c>
      <c r="CR39">
        <v>3.57</v>
      </c>
      <c r="CS39">
        <v>2.28254</v>
      </c>
      <c r="CT39">
        <v>1.929632</v>
      </c>
      <c r="CU39">
        <v>1.9462410000000001</v>
      </c>
      <c r="CV39">
        <v>2.6652749999999998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92.74573199999999</v>
      </c>
    </row>
    <row r="40" spans="1:114">
      <c r="A40" t="s">
        <v>82</v>
      </c>
      <c r="B40">
        <v>0</v>
      </c>
      <c r="C40">
        <v>28.632885999999999</v>
      </c>
      <c r="D40">
        <v>3.7347239999999999</v>
      </c>
      <c r="E40">
        <v>0</v>
      </c>
      <c r="F40">
        <v>0</v>
      </c>
      <c r="G40">
        <v>72.930502000000004</v>
      </c>
      <c r="H40">
        <v>0</v>
      </c>
      <c r="I40">
        <v>86.924976000000001</v>
      </c>
      <c r="J40">
        <v>6.4869380000000003</v>
      </c>
      <c r="K40">
        <v>691.09398399999998</v>
      </c>
      <c r="L40">
        <v>667.07663700000001</v>
      </c>
      <c r="M40">
        <v>46.902009999999997</v>
      </c>
      <c r="N40">
        <v>122.432091</v>
      </c>
      <c r="O40">
        <v>128.451291</v>
      </c>
      <c r="P40">
        <v>132.710689</v>
      </c>
      <c r="Q40">
        <v>22.444044999999999</v>
      </c>
      <c r="R40">
        <v>44.326064000000002</v>
      </c>
      <c r="S40">
        <v>27.350811</v>
      </c>
      <c r="T40">
        <v>2.392833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30.855471999999999</v>
      </c>
      <c r="AC40">
        <v>22.310403000000001</v>
      </c>
      <c r="AD40">
        <v>0</v>
      </c>
      <c r="AE40">
        <v>37.821176000000001</v>
      </c>
      <c r="AF40">
        <v>9.1372370000000007</v>
      </c>
      <c r="AG40">
        <v>48.377482999999998</v>
      </c>
      <c r="AH40">
        <v>21.513719999999999</v>
      </c>
      <c r="AI40">
        <v>38.152132000000002</v>
      </c>
      <c r="AJ40">
        <v>0</v>
      </c>
      <c r="AK40">
        <v>65.267820999999998</v>
      </c>
      <c r="AL40">
        <v>36.021999999999998</v>
      </c>
      <c r="AM40">
        <v>18.108732</v>
      </c>
      <c r="AN40">
        <v>1.053695</v>
      </c>
      <c r="AO40">
        <v>0</v>
      </c>
      <c r="AP40">
        <v>0</v>
      </c>
      <c r="AQ40">
        <v>0</v>
      </c>
      <c r="AR40">
        <v>48.576000000000001</v>
      </c>
      <c r="AS40">
        <v>33.870972999999999</v>
      </c>
      <c r="AT40">
        <v>20.001799999999999</v>
      </c>
      <c r="AU40">
        <v>0</v>
      </c>
      <c r="AV40">
        <v>6.2245400000000002</v>
      </c>
      <c r="AW40">
        <v>0</v>
      </c>
      <c r="AX40">
        <v>0</v>
      </c>
      <c r="AY40">
        <v>0</v>
      </c>
      <c r="AZ40">
        <f t="shared" si="0"/>
        <v>92.74573199999999</v>
      </c>
      <c r="BA40">
        <f t="shared" si="1"/>
        <v>3177.5509520000001</v>
      </c>
      <c r="BD40">
        <v>2.0469309999999998</v>
      </c>
      <c r="BE40">
        <v>0</v>
      </c>
      <c r="BF40">
        <v>2.2145999999999999E-2</v>
      </c>
      <c r="BG40">
        <v>0</v>
      </c>
      <c r="BH40">
        <v>1.1069999999999999E-3</v>
      </c>
      <c r="BI40">
        <v>1.140171</v>
      </c>
      <c r="BJ40">
        <v>0</v>
      </c>
      <c r="BK40">
        <v>2.0001999999999999E-2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3.5181629999999999</v>
      </c>
      <c r="BR40">
        <v>6.41486</v>
      </c>
      <c r="BS40">
        <v>0</v>
      </c>
      <c r="BT40">
        <v>0</v>
      </c>
      <c r="BU40">
        <v>2.8096049999999999</v>
      </c>
      <c r="BV40">
        <v>1.332638</v>
      </c>
      <c r="BW40">
        <v>9.33</v>
      </c>
      <c r="BX40">
        <v>4.2289050000000001</v>
      </c>
      <c r="BY40">
        <v>0.24</v>
      </c>
      <c r="BZ40">
        <v>1.9248000000000001</v>
      </c>
      <c r="CA40">
        <v>3.4875970000000001</v>
      </c>
      <c r="CB40">
        <v>1.67</v>
      </c>
      <c r="CC40">
        <v>1.03</v>
      </c>
      <c r="CD40">
        <v>1.53</v>
      </c>
      <c r="CE40">
        <v>0</v>
      </c>
      <c r="CF40">
        <v>0.22</v>
      </c>
      <c r="CG40">
        <v>3.78</v>
      </c>
      <c r="CH40">
        <v>0.66330900000000004</v>
      </c>
      <c r="CI40">
        <v>7.95</v>
      </c>
      <c r="CJ40">
        <v>1.94</v>
      </c>
      <c r="CK40">
        <v>1.85</v>
      </c>
      <c r="CL40">
        <v>3.6930049999999999</v>
      </c>
      <c r="CM40">
        <v>1.857394</v>
      </c>
      <c r="CN40">
        <v>3.517452</v>
      </c>
      <c r="CO40">
        <v>3.03</v>
      </c>
      <c r="CP40">
        <v>4.2338469999999999</v>
      </c>
      <c r="CQ40">
        <v>1.3616889999999999</v>
      </c>
      <c r="CR40">
        <v>3.57</v>
      </c>
      <c r="CS40">
        <v>2.28254</v>
      </c>
      <c r="CT40">
        <v>1.929632</v>
      </c>
      <c r="CU40">
        <v>1.9462410000000001</v>
      </c>
      <c r="CV40">
        <v>2.6652749999999998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92.74573199999999</v>
      </c>
    </row>
    <row r="41" spans="1:114">
      <c r="A41" t="s">
        <v>83</v>
      </c>
      <c r="B41">
        <v>0</v>
      </c>
      <c r="C41">
        <v>28.632885999999999</v>
      </c>
      <c r="D41">
        <v>3.7347239999999999</v>
      </c>
      <c r="E41">
        <v>0</v>
      </c>
      <c r="F41">
        <v>0</v>
      </c>
      <c r="G41">
        <v>72.930502000000004</v>
      </c>
      <c r="H41">
        <v>0</v>
      </c>
      <c r="I41">
        <v>86.924976000000001</v>
      </c>
      <c r="J41">
        <v>6.4869380000000003</v>
      </c>
      <c r="K41">
        <v>691.09398399999998</v>
      </c>
      <c r="L41">
        <v>667.07663700000001</v>
      </c>
      <c r="M41">
        <v>46.902009999999997</v>
      </c>
      <c r="N41">
        <v>122.432091</v>
      </c>
      <c r="O41">
        <v>128.451291</v>
      </c>
      <c r="P41">
        <v>132.710689</v>
      </c>
      <c r="Q41">
        <v>22.444044999999999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30.855471999999999</v>
      </c>
      <c r="AC41">
        <v>22.310403000000001</v>
      </c>
      <c r="AD41">
        <v>0</v>
      </c>
      <c r="AE41">
        <v>37.821176000000001</v>
      </c>
      <c r="AF41">
        <v>9.1372370000000007</v>
      </c>
      <c r="AG41">
        <v>48.377482999999998</v>
      </c>
      <c r="AH41">
        <v>21.513719999999999</v>
      </c>
      <c r="AI41">
        <v>38.152132000000002</v>
      </c>
      <c r="AJ41">
        <v>0</v>
      </c>
      <c r="AK41">
        <v>65.267820999999998</v>
      </c>
      <c r="AL41">
        <v>36.021999999999998</v>
      </c>
      <c r="AM41">
        <v>18.108732</v>
      </c>
      <c r="AN41">
        <v>1.053695</v>
      </c>
      <c r="AO41">
        <v>0</v>
      </c>
      <c r="AP41">
        <v>0</v>
      </c>
      <c r="AQ41">
        <v>0</v>
      </c>
      <c r="AR41">
        <v>48.576000000000001</v>
      </c>
      <c r="AS41">
        <v>33.870972999999999</v>
      </c>
      <c r="AT41">
        <v>20.001799999999999</v>
      </c>
      <c r="AU41">
        <v>0</v>
      </c>
      <c r="AV41">
        <v>6.2245400000000002</v>
      </c>
      <c r="AW41">
        <v>0</v>
      </c>
      <c r="AX41">
        <v>0</v>
      </c>
      <c r="AY41">
        <v>0</v>
      </c>
      <c r="AZ41">
        <f t="shared" si="0"/>
        <v>93.20344799999998</v>
      </c>
      <c r="BA41">
        <f t="shared" si="1"/>
        <v>3178.0086680000004</v>
      </c>
      <c r="BD41">
        <v>2.0469309999999998</v>
      </c>
      <c r="BE41">
        <v>0</v>
      </c>
      <c r="BF41">
        <v>2.2145999999999999E-2</v>
      </c>
      <c r="BG41">
        <v>0</v>
      </c>
      <c r="BH41">
        <v>1.1069999999999999E-3</v>
      </c>
      <c r="BI41">
        <v>1.140171</v>
      </c>
      <c r="BJ41">
        <v>0</v>
      </c>
      <c r="BK41">
        <v>2.0001999999999999E-2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3.5181629999999999</v>
      </c>
      <c r="BR41">
        <v>6.41486</v>
      </c>
      <c r="BS41">
        <v>0</v>
      </c>
      <c r="BT41">
        <v>0</v>
      </c>
      <c r="BU41">
        <v>2.8096049999999999</v>
      </c>
      <c r="BV41">
        <v>1.332638</v>
      </c>
      <c r="BW41">
        <v>9.33</v>
      </c>
      <c r="BX41">
        <v>4.2289050000000001</v>
      </c>
      <c r="BY41">
        <v>0.24</v>
      </c>
      <c r="BZ41">
        <v>1.9248000000000001</v>
      </c>
      <c r="CA41">
        <v>3.4875970000000001</v>
      </c>
      <c r="CB41">
        <v>1.67</v>
      </c>
      <c r="CC41">
        <v>1.03</v>
      </c>
      <c r="CD41">
        <v>1.53</v>
      </c>
      <c r="CE41">
        <v>0</v>
      </c>
      <c r="CF41">
        <v>0.22</v>
      </c>
      <c r="CG41">
        <v>3.78</v>
      </c>
      <c r="CH41">
        <v>0.66330900000000004</v>
      </c>
      <c r="CI41">
        <v>7.95</v>
      </c>
      <c r="CJ41">
        <v>1.94</v>
      </c>
      <c r="CK41">
        <v>1.85</v>
      </c>
      <c r="CL41">
        <v>4.1507209999999999</v>
      </c>
      <c r="CM41">
        <v>1.857394</v>
      </c>
      <c r="CN41">
        <v>3.517452</v>
      </c>
      <c r="CO41">
        <v>3.03</v>
      </c>
      <c r="CP41">
        <v>4.2338469999999999</v>
      </c>
      <c r="CQ41">
        <v>1.3616889999999999</v>
      </c>
      <c r="CR41">
        <v>3.57</v>
      </c>
      <c r="CS41">
        <v>2.28254</v>
      </c>
      <c r="CT41">
        <v>1.929632</v>
      </c>
      <c r="CU41">
        <v>1.9462410000000001</v>
      </c>
      <c r="CV41">
        <v>2.6652749999999998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93.20344799999998</v>
      </c>
    </row>
    <row r="42" spans="1:114">
      <c r="A42" t="s">
        <v>84</v>
      </c>
      <c r="B42">
        <v>0</v>
      </c>
      <c r="C42">
        <v>28.632885999999999</v>
      </c>
      <c r="D42">
        <v>3.7347239999999999</v>
      </c>
      <c r="E42">
        <v>0</v>
      </c>
      <c r="F42">
        <v>0</v>
      </c>
      <c r="G42">
        <v>72.930502000000004</v>
      </c>
      <c r="H42">
        <v>0</v>
      </c>
      <c r="I42">
        <v>86.924976000000001</v>
      </c>
      <c r="J42">
        <v>6.4869380000000003</v>
      </c>
      <c r="K42">
        <v>691.09398399999998</v>
      </c>
      <c r="L42">
        <v>667.07663700000001</v>
      </c>
      <c r="M42">
        <v>46.902009999999997</v>
      </c>
      <c r="N42">
        <v>122.432091</v>
      </c>
      <c r="O42">
        <v>128.451291</v>
      </c>
      <c r="P42">
        <v>132.710689</v>
      </c>
      <c r="Q42">
        <v>22.444044999999999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30.855471999999999</v>
      </c>
      <c r="AC42">
        <v>22.310403000000001</v>
      </c>
      <c r="AD42">
        <v>0</v>
      </c>
      <c r="AE42">
        <v>37.821176000000001</v>
      </c>
      <c r="AF42">
        <v>9.1372370000000007</v>
      </c>
      <c r="AG42">
        <v>48.377482999999998</v>
      </c>
      <c r="AH42">
        <v>0</v>
      </c>
      <c r="AI42">
        <v>19.076066000000001</v>
      </c>
      <c r="AJ42">
        <v>0</v>
      </c>
      <c r="AK42">
        <v>65.267820999999998</v>
      </c>
      <c r="AL42">
        <v>47.642000000000003</v>
      </c>
      <c r="AM42">
        <v>18.108732</v>
      </c>
      <c r="AN42">
        <v>1.053695</v>
      </c>
      <c r="AO42">
        <v>0</v>
      </c>
      <c r="AP42">
        <v>0</v>
      </c>
      <c r="AQ42">
        <v>0</v>
      </c>
      <c r="AR42">
        <v>48.576000000000001</v>
      </c>
      <c r="AS42">
        <v>33.870972999999999</v>
      </c>
      <c r="AT42">
        <v>20.001799999999999</v>
      </c>
      <c r="AU42">
        <v>0</v>
      </c>
      <c r="AV42">
        <v>6.2245400000000002</v>
      </c>
      <c r="AW42">
        <v>0</v>
      </c>
      <c r="AX42">
        <v>0</v>
      </c>
      <c r="AY42">
        <v>0</v>
      </c>
      <c r="AZ42">
        <f t="shared" si="0"/>
        <v>92.64699899999998</v>
      </c>
      <c r="BA42">
        <f t="shared" si="1"/>
        <v>3148.4824330000001</v>
      </c>
      <c r="BD42">
        <v>2.0469309999999998</v>
      </c>
      <c r="BE42">
        <v>0</v>
      </c>
      <c r="BF42">
        <v>2.2145999999999999E-2</v>
      </c>
      <c r="BG42">
        <v>0</v>
      </c>
      <c r="BH42">
        <v>1.1069999999999999E-3</v>
      </c>
      <c r="BI42">
        <v>1.140171</v>
      </c>
      <c r="BJ42">
        <v>0</v>
      </c>
      <c r="BK42">
        <v>2.0001999999999999E-2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3.5181629999999999</v>
      </c>
      <c r="BR42">
        <v>6.41486</v>
      </c>
      <c r="BS42">
        <v>0</v>
      </c>
      <c r="BT42">
        <v>0</v>
      </c>
      <c r="BU42">
        <v>2.8096049999999999</v>
      </c>
      <c r="BV42">
        <v>1.332638</v>
      </c>
      <c r="BW42">
        <v>9.33</v>
      </c>
      <c r="BX42">
        <v>4.2289050000000001</v>
      </c>
      <c r="BY42">
        <v>0.24</v>
      </c>
      <c r="BZ42">
        <v>1.9248000000000001</v>
      </c>
      <c r="CA42">
        <v>3.4875970000000001</v>
      </c>
      <c r="CB42">
        <v>1.67</v>
      </c>
      <c r="CC42">
        <v>1.05</v>
      </c>
      <c r="CD42">
        <v>1.56</v>
      </c>
      <c r="CE42">
        <v>0</v>
      </c>
      <c r="CF42">
        <v>0.22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4.2075810000000002</v>
      </c>
      <c r="CM42">
        <v>1.857394</v>
      </c>
      <c r="CN42">
        <v>3.517452</v>
      </c>
      <c r="CO42">
        <v>3.03</v>
      </c>
      <c r="CP42">
        <v>4.2338469999999999</v>
      </c>
      <c r="CQ42">
        <v>1.3616889999999999</v>
      </c>
      <c r="CR42">
        <v>3.57</v>
      </c>
      <c r="CS42">
        <v>2.28254</v>
      </c>
      <c r="CT42">
        <v>1.929632</v>
      </c>
      <c r="CU42">
        <v>1.9462410000000001</v>
      </c>
      <c r="CV42">
        <v>2.6652749999999998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92.64699899999998</v>
      </c>
    </row>
    <row r="43" spans="1:114">
      <c r="A43" t="s">
        <v>85</v>
      </c>
      <c r="B43">
        <v>0</v>
      </c>
      <c r="C43">
        <v>28.632885999999999</v>
      </c>
      <c r="D43">
        <v>3.7347239999999999</v>
      </c>
      <c r="E43">
        <v>0</v>
      </c>
      <c r="F43">
        <v>0</v>
      </c>
      <c r="G43">
        <v>72.930502000000004</v>
      </c>
      <c r="H43">
        <v>0</v>
      </c>
      <c r="I43">
        <v>86.924976000000001</v>
      </c>
      <c r="J43">
        <v>6.4869380000000003</v>
      </c>
      <c r="K43">
        <v>691.09398399999998</v>
      </c>
      <c r="L43">
        <v>667.07663700000001</v>
      </c>
      <c r="M43">
        <v>46.902009999999997</v>
      </c>
      <c r="N43">
        <v>122.432091</v>
      </c>
      <c r="O43">
        <v>128.451291</v>
      </c>
      <c r="P43">
        <v>132.710689</v>
      </c>
      <c r="Q43">
        <v>22.444044999999999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30.855471999999999</v>
      </c>
      <c r="AC43">
        <v>22.310403000000001</v>
      </c>
      <c r="AD43">
        <v>0</v>
      </c>
      <c r="AE43">
        <v>56.926780000000001</v>
      </c>
      <c r="AF43">
        <v>9.1372370000000007</v>
      </c>
      <c r="AG43">
        <v>48.377482999999998</v>
      </c>
      <c r="AH43">
        <v>0</v>
      </c>
      <c r="AI43">
        <v>4.4021689999999998</v>
      </c>
      <c r="AJ43">
        <v>0</v>
      </c>
      <c r="AK43">
        <v>65.267820999999998</v>
      </c>
      <c r="AL43">
        <v>48.804000000000002</v>
      </c>
      <c r="AM43">
        <v>18.108732</v>
      </c>
      <c r="AN43">
        <v>1.053695</v>
      </c>
      <c r="AO43">
        <v>0</v>
      </c>
      <c r="AP43">
        <v>0</v>
      </c>
      <c r="AQ43">
        <v>0</v>
      </c>
      <c r="AR43">
        <v>48.576000000000001</v>
      </c>
      <c r="AS43">
        <v>33.870972999999999</v>
      </c>
      <c r="AT43">
        <v>20.001799999999999</v>
      </c>
      <c r="AU43">
        <v>0</v>
      </c>
      <c r="AV43">
        <v>6.2245400000000002</v>
      </c>
      <c r="AW43">
        <v>0</v>
      </c>
      <c r="AX43">
        <v>0</v>
      </c>
      <c r="AY43">
        <v>0</v>
      </c>
      <c r="AZ43">
        <f t="shared" si="0"/>
        <v>92.784414999999967</v>
      </c>
      <c r="BA43">
        <f t="shared" si="1"/>
        <v>3154.2135560000002</v>
      </c>
      <c r="BD43">
        <v>2.0469309999999998</v>
      </c>
      <c r="BE43">
        <v>0</v>
      </c>
      <c r="BF43">
        <v>2.2145999999999999E-2</v>
      </c>
      <c r="BG43">
        <v>0</v>
      </c>
      <c r="BH43">
        <v>1.1069999999999999E-3</v>
      </c>
      <c r="BI43">
        <v>1.140171</v>
      </c>
      <c r="BJ43">
        <v>0</v>
      </c>
      <c r="BK43">
        <v>1.9843E-2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3.5181629999999999</v>
      </c>
      <c r="BR43">
        <v>6.41486</v>
      </c>
      <c r="BS43">
        <v>0</v>
      </c>
      <c r="BT43">
        <v>0</v>
      </c>
      <c r="BU43">
        <v>2.8096049999999999</v>
      </c>
      <c r="BV43">
        <v>1.332638</v>
      </c>
      <c r="BW43">
        <v>9.33</v>
      </c>
      <c r="BX43">
        <v>4.2289050000000001</v>
      </c>
      <c r="BY43">
        <v>0.24</v>
      </c>
      <c r="BZ43">
        <v>1.9248000000000001</v>
      </c>
      <c r="CA43">
        <v>3.4875970000000001</v>
      </c>
      <c r="CB43">
        <v>1.73</v>
      </c>
      <c r="CC43">
        <v>1.05</v>
      </c>
      <c r="CD43">
        <v>1.56</v>
      </c>
      <c r="CE43">
        <v>0</v>
      </c>
      <c r="CF43">
        <v>0.23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4.2644399999999996</v>
      </c>
      <c r="CM43">
        <v>1.857394</v>
      </c>
      <c r="CN43">
        <v>3.517452</v>
      </c>
      <c r="CO43">
        <v>3.03</v>
      </c>
      <c r="CP43">
        <v>4.2338469999999999</v>
      </c>
      <c r="CQ43">
        <v>1.3616889999999999</v>
      </c>
      <c r="CR43">
        <v>3.57</v>
      </c>
      <c r="CS43">
        <v>2.293256</v>
      </c>
      <c r="CT43">
        <v>1.929632</v>
      </c>
      <c r="CU43">
        <v>1.9462410000000001</v>
      </c>
      <c r="CV43">
        <v>2.6652749999999998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92.784414999999967</v>
      </c>
    </row>
    <row r="44" spans="1:114">
      <c r="A44" t="s">
        <v>86</v>
      </c>
      <c r="B44">
        <v>0</v>
      </c>
      <c r="C44">
        <v>28.632885999999999</v>
      </c>
      <c r="D44">
        <v>3.7347239999999999</v>
      </c>
      <c r="E44">
        <v>0</v>
      </c>
      <c r="F44">
        <v>0</v>
      </c>
      <c r="G44">
        <v>72.930502000000004</v>
      </c>
      <c r="H44">
        <v>0</v>
      </c>
      <c r="I44">
        <v>86.924976000000001</v>
      </c>
      <c r="J44">
        <v>6.4869380000000003</v>
      </c>
      <c r="K44">
        <v>691.09398399999998</v>
      </c>
      <c r="L44">
        <v>667.07663700000001</v>
      </c>
      <c r="M44">
        <v>46.902009999999997</v>
      </c>
      <c r="N44">
        <v>122.432091</v>
      </c>
      <c r="O44">
        <v>128.451291</v>
      </c>
      <c r="P44">
        <v>132.710689</v>
      </c>
      <c r="Q44">
        <v>22.444044999999999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30.855471999999999</v>
      </c>
      <c r="AC44">
        <v>22.310403000000001</v>
      </c>
      <c r="AD44">
        <v>0</v>
      </c>
      <c r="AE44">
        <v>56.926780000000001</v>
      </c>
      <c r="AF44">
        <v>9.1372370000000007</v>
      </c>
      <c r="AG44">
        <v>48.377482999999998</v>
      </c>
      <c r="AH44">
        <v>0</v>
      </c>
      <c r="AI44">
        <v>0</v>
      </c>
      <c r="AJ44">
        <v>0</v>
      </c>
      <c r="AK44">
        <v>65.267820999999998</v>
      </c>
      <c r="AL44">
        <v>48.804000000000002</v>
      </c>
      <c r="AM44">
        <v>18.108732</v>
      </c>
      <c r="AN44">
        <v>1.053695</v>
      </c>
      <c r="AO44">
        <v>0</v>
      </c>
      <c r="AP44">
        <v>0</v>
      </c>
      <c r="AQ44">
        <v>0</v>
      </c>
      <c r="AR44">
        <v>48.576000000000001</v>
      </c>
      <c r="AS44">
        <v>33.870972999999999</v>
      </c>
      <c r="AT44">
        <v>20.001799999999999</v>
      </c>
      <c r="AU44">
        <v>0</v>
      </c>
      <c r="AV44">
        <v>6.2245400000000002</v>
      </c>
      <c r="AW44">
        <v>0</v>
      </c>
      <c r="AX44">
        <v>0</v>
      </c>
      <c r="AY44">
        <v>0</v>
      </c>
      <c r="AZ44">
        <f t="shared" si="0"/>
        <v>92.854414999999975</v>
      </c>
      <c r="BA44">
        <f t="shared" si="1"/>
        <v>3149.8813869999999</v>
      </c>
      <c r="BD44">
        <v>2.0469309999999998</v>
      </c>
      <c r="BE44">
        <v>0</v>
      </c>
      <c r="BF44">
        <v>2.2145999999999999E-2</v>
      </c>
      <c r="BG44">
        <v>0</v>
      </c>
      <c r="BH44">
        <v>1.1069999999999999E-3</v>
      </c>
      <c r="BI44">
        <v>1.140171</v>
      </c>
      <c r="BJ44">
        <v>0</v>
      </c>
      <c r="BK44">
        <v>1.9843E-2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3.5181629999999999</v>
      </c>
      <c r="BR44">
        <v>6.41486</v>
      </c>
      <c r="BS44">
        <v>0</v>
      </c>
      <c r="BT44">
        <v>0</v>
      </c>
      <c r="BU44">
        <v>2.8096049999999999</v>
      </c>
      <c r="BV44">
        <v>1.332638</v>
      </c>
      <c r="BW44">
        <v>9.33</v>
      </c>
      <c r="BX44">
        <v>4.2289050000000001</v>
      </c>
      <c r="BY44">
        <v>0.24</v>
      </c>
      <c r="BZ44">
        <v>1.9248000000000001</v>
      </c>
      <c r="CA44">
        <v>3.4875970000000001</v>
      </c>
      <c r="CB44">
        <v>1.73</v>
      </c>
      <c r="CC44">
        <v>1.0900000000000001</v>
      </c>
      <c r="CD44">
        <v>1.59</v>
      </c>
      <c r="CE44">
        <v>0</v>
      </c>
      <c r="CF44">
        <v>0.23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4.2644399999999996</v>
      </c>
      <c r="CM44">
        <v>1.857394</v>
      </c>
      <c r="CN44">
        <v>3.517452</v>
      </c>
      <c r="CO44">
        <v>3.03</v>
      </c>
      <c r="CP44">
        <v>4.2338469999999999</v>
      </c>
      <c r="CQ44">
        <v>1.3616889999999999</v>
      </c>
      <c r="CR44">
        <v>3.57</v>
      </c>
      <c r="CS44">
        <v>2.293256</v>
      </c>
      <c r="CT44">
        <v>1.929632</v>
      </c>
      <c r="CU44">
        <v>1.9462410000000001</v>
      </c>
      <c r="CV44">
        <v>2.6652749999999998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92.854414999999975</v>
      </c>
    </row>
    <row r="45" spans="1:114">
      <c r="A45" t="s">
        <v>87</v>
      </c>
      <c r="B45">
        <v>0</v>
      </c>
      <c r="C45">
        <v>28.632885999999999</v>
      </c>
      <c r="D45">
        <v>3.7347239999999999</v>
      </c>
      <c r="E45">
        <v>0</v>
      </c>
      <c r="F45">
        <v>0</v>
      </c>
      <c r="G45">
        <v>72.930502000000004</v>
      </c>
      <c r="H45">
        <v>0</v>
      </c>
      <c r="I45">
        <v>86.924976000000001</v>
      </c>
      <c r="J45">
        <v>6.4869380000000003</v>
      </c>
      <c r="K45">
        <v>691.09398399999998</v>
      </c>
      <c r="L45">
        <v>667.07663700000001</v>
      </c>
      <c r="M45">
        <v>46.902009999999997</v>
      </c>
      <c r="N45">
        <v>122.432091</v>
      </c>
      <c r="O45">
        <v>128.451291</v>
      </c>
      <c r="P45">
        <v>132.710689</v>
      </c>
      <c r="Q45">
        <v>22.444044999999999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30.855471999999999</v>
      </c>
      <c r="AC45">
        <v>22.310403000000001</v>
      </c>
      <c r="AD45">
        <v>0</v>
      </c>
      <c r="AE45">
        <v>56.926780000000001</v>
      </c>
      <c r="AF45">
        <v>9.1372370000000007</v>
      </c>
      <c r="AG45">
        <v>48.377482999999998</v>
      </c>
      <c r="AH45">
        <v>0</v>
      </c>
      <c r="AI45">
        <v>0</v>
      </c>
      <c r="AJ45">
        <v>0</v>
      </c>
      <c r="AK45">
        <v>65.267820999999998</v>
      </c>
      <c r="AL45">
        <v>48.804000000000002</v>
      </c>
      <c r="AM45">
        <v>18.108732</v>
      </c>
      <c r="AN45">
        <v>1.053695</v>
      </c>
      <c r="AO45">
        <v>0</v>
      </c>
      <c r="AP45">
        <v>0</v>
      </c>
      <c r="AQ45">
        <v>0</v>
      </c>
      <c r="AR45">
        <v>48.576000000000001</v>
      </c>
      <c r="AS45">
        <v>33.870972999999999</v>
      </c>
      <c r="AT45">
        <v>20.001799999999999</v>
      </c>
      <c r="AU45">
        <v>0</v>
      </c>
      <c r="AV45">
        <v>6.2245400000000002</v>
      </c>
      <c r="AW45">
        <v>0</v>
      </c>
      <c r="AX45">
        <v>0</v>
      </c>
      <c r="AY45">
        <v>0</v>
      </c>
      <c r="AZ45">
        <f t="shared" si="0"/>
        <v>93.007131999999984</v>
      </c>
      <c r="BA45">
        <f t="shared" si="1"/>
        <v>3150.0341040000003</v>
      </c>
      <c r="BD45">
        <v>2.0469309999999998</v>
      </c>
      <c r="BE45">
        <v>0</v>
      </c>
      <c r="BF45">
        <v>2.1999000000000001E-2</v>
      </c>
      <c r="BG45">
        <v>0</v>
      </c>
      <c r="BH45">
        <v>1.1069999999999999E-3</v>
      </c>
      <c r="BI45">
        <v>1.140171</v>
      </c>
      <c r="BJ45">
        <v>0</v>
      </c>
      <c r="BK45">
        <v>1.9843E-2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3.5181629999999999</v>
      </c>
      <c r="BR45">
        <v>6.41486</v>
      </c>
      <c r="BS45">
        <v>0</v>
      </c>
      <c r="BT45">
        <v>0</v>
      </c>
      <c r="BU45">
        <v>2.8096049999999999</v>
      </c>
      <c r="BV45">
        <v>1.332638</v>
      </c>
      <c r="BW45">
        <v>9.33</v>
      </c>
      <c r="BX45">
        <v>4.2289050000000001</v>
      </c>
      <c r="BY45">
        <v>0.24</v>
      </c>
      <c r="BZ45">
        <v>1.9248000000000001</v>
      </c>
      <c r="CA45">
        <v>3.4875970000000001</v>
      </c>
      <c r="CB45">
        <v>1.73</v>
      </c>
      <c r="CC45">
        <v>1.0900000000000001</v>
      </c>
      <c r="CD45">
        <v>1.59</v>
      </c>
      <c r="CE45">
        <v>0</v>
      </c>
      <c r="CF45">
        <v>0.23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4.4065880000000002</v>
      </c>
      <c r="CM45">
        <v>1.857394</v>
      </c>
      <c r="CN45">
        <v>3.517452</v>
      </c>
      <c r="CO45">
        <v>3.03</v>
      </c>
      <c r="CP45">
        <v>4.2338469999999999</v>
      </c>
      <c r="CQ45">
        <v>1.3616889999999999</v>
      </c>
      <c r="CR45">
        <v>3.57</v>
      </c>
      <c r="CS45">
        <v>2.3039719999999999</v>
      </c>
      <c r="CT45">
        <v>1.929632</v>
      </c>
      <c r="CU45">
        <v>1.9462410000000001</v>
      </c>
      <c r="CV45">
        <v>2.6652749999999998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93.007131999999984</v>
      </c>
    </row>
    <row r="46" spans="1:114">
      <c r="A46" t="s">
        <v>88</v>
      </c>
      <c r="B46">
        <v>0</v>
      </c>
      <c r="C46">
        <v>28.632885999999999</v>
      </c>
      <c r="D46">
        <v>3.7347239999999999</v>
      </c>
      <c r="E46">
        <v>0</v>
      </c>
      <c r="F46">
        <v>0</v>
      </c>
      <c r="G46">
        <v>72.930502000000004</v>
      </c>
      <c r="H46">
        <v>0</v>
      </c>
      <c r="I46">
        <v>86.924976000000001</v>
      </c>
      <c r="J46">
        <v>6.4869380000000003</v>
      </c>
      <c r="K46">
        <v>691.09398399999998</v>
      </c>
      <c r="L46">
        <v>667.07663700000001</v>
      </c>
      <c r="M46">
        <v>46.902009999999997</v>
      </c>
      <c r="N46">
        <v>122.432091</v>
      </c>
      <c r="O46">
        <v>128.451291</v>
      </c>
      <c r="P46">
        <v>132.710689</v>
      </c>
      <c r="Q46">
        <v>22.444044999999999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30.855471999999999</v>
      </c>
      <c r="AC46">
        <v>22.310403000000001</v>
      </c>
      <c r="AD46">
        <v>0</v>
      </c>
      <c r="AE46">
        <v>56.926780000000001</v>
      </c>
      <c r="AF46">
        <v>9.1372370000000007</v>
      </c>
      <c r="AG46">
        <v>48.377482999999998</v>
      </c>
      <c r="AH46">
        <v>0</v>
      </c>
      <c r="AI46">
        <v>0</v>
      </c>
      <c r="AJ46">
        <v>0</v>
      </c>
      <c r="AK46">
        <v>65.267820999999998</v>
      </c>
      <c r="AL46">
        <v>48.804000000000002</v>
      </c>
      <c r="AM46">
        <v>18.108732</v>
      </c>
      <c r="AN46">
        <v>1.053695</v>
      </c>
      <c r="AO46">
        <v>0</v>
      </c>
      <c r="AP46">
        <v>0</v>
      </c>
      <c r="AQ46">
        <v>0</v>
      </c>
      <c r="AR46">
        <v>48.576000000000001</v>
      </c>
      <c r="AS46">
        <v>33.870972999999999</v>
      </c>
      <c r="AT46">
        <v>20.001799999999999</v>
      </c>
      <c r="AU46">
        <v>0</v>
      </c>
      <c r="AV46">
        <v>6.2245400000000002</v>
      </c>
      <c r="AW46">
        <v>0</v>
      </c>
      <c r="AX46">
        <v>0</v>
      </c>
      <c r="AY46">
        <v>0</v>
      </c>
      <c r="AZ46">
        <f t="shared" si="0"/>
        <v>93.007131999999984</v>
      </c>
      <c r="BA46">
        <f t="shared" si="1"/>
        <v>3150.0341040000003</v>
      </c>
      <c r="BD46">
        <v>2.0469309999999998</v>
      </c>
      <c r="BE46">
        <v>0</v>
      </c>
      <c r="BF46">
        <v>2.1999000000000001E-2</v>
      </c>
      <c r="BG46">
        <v>0</v>
      </c>
      <c r="BH46">
        <v>1.1069999999999999E-3</v>
      </c>
      <c r="BI46">
        <v>1.140171</v>
      </c>
      <c r="BJ46">
        <v>0</v>
      </c>
      <c r="BK46">
        <v>1.9843E-2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3.5181629999999999</v>
      </c>
      <c r="BR46">
        <v>6.41486</v>
      </c>
      <c r="BS46">
        <v>0</v>
      </c>
      <c r="BT46">
        <v>0</v>
      </c>
      <c r="BU46">
        <v>2.8096049999999999</v>
      </c>
      <c r="BV46">
        <v>1.332638</v>
      </c>
      <c r="BW46">
        <v>9.33</v>
      </c>
      <c r="BX46">
        <v>4.2289050000000001</v>
      </c>
      <c r="BY46">
        <v>0.24</v>
      </c>
      <c r="BZ46">
        <v>1.9248000000000001</v>
      </c>
      <c r="CA46">
        <v>3.4875970000000001</v>
      </c>
      <c r="CB46">
        <v>1.73</v>
      </c>
      <c r="CC46">
        <v>1.0900000000000001</v>
      </c>
      <c r="CD46">
        <v>1.59</v>
      </c>
      <c r="CE46">
        <v>0</v>
      </c>
      <c r="CF46">
        <v>0.23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4.4065880000000002</v>
      </c>
      <c r="CM46">
        <v>1.857394</v>
      </c>
      <c r="CN46">
        <v>3.517452</v>
      </c>
      <c r="CO46">
        <v>3.03</v>
      </c>
      <c r="CP46">
        <v>4.2338469999999999</v>
      </c>
      <c r="CQ46">
        <v>1.3616889999999999</v>
      </c>
      <c r="CR46">
        <v>3.57</v>
      </c>
      <c r="CS46">
        <v>2.3039719999999999</v>
      </c>
      <c r="CT46">
        <v>1.929632</v>
      </c>
      <c r="CU46">
        <v>1.9462410000000001</v>
      </c>
      <c r="CV46">
        <v>2.6652749999999998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93.007131999999984</v>
      </c>
    </row>
    <row r="47" spans="1:114">
      <c r="A47" t="s">
        <v>89</v>
      </c>
      <c r="B47">
        <v>0</v>
      </c>
      <c r="C47">
        <v>28.632885999999999</v>
      </c>
      <c r="D47">
        <v>3.7347239999999999</v>
      </c>
      <c r="E47">
        <v>0</v>
      </c>
      <c r="F47">
        <v>0</v>
      </c>
      <c r="G47">
        <v>72.930502000000004</v>
      </c>
      <c r="H47">
        <v>0</v>
      </c>
      <c r="I47">
        <v>86.924976000000001</v>
      </c>
      <c r="J47">
        <v>6.4869380000000003</v>
      </c>
      <c r="K47">
        <v>691.09398399999998</v>
      </c>
      <c r="L47">
        <v>667.07663700000001</v>
      </c>
      <c r="M47">
        <v>46.902009999999997</v>
      </c>
      <c r="N47">
        <v>122.432091</v>
      </c>
      <c r="O47">
        <v>128.451291</v>
      </c>
      <c r="P47">
        <v>132.710689</v>
      </c>
      <c r="Q47">
        <v>22.444044999999999</v>
      </c>
      <c r="R47">
        <v>44.326064000000002</v>
      </c>
      <c r="S47">
        <v>27.350811</v>
      </c>
      <c r="T47">
        <v>2.392833</v>
      </c>
      <c r="U47">
        <v>339.75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30.855471999999999</v>
      </c>
      <c r="AC47">
        <v>22.310403000000001</v>
      </c>
      <c r="AD47">
        <v>0</v>
      </c>
      <c r="AE47">
        <v>56.926780000000001</v>
      </c>
      <c r="AF47">
        <v>9.1372370000000007</v>
      </c>
      <c r="AG47">
        <v>48.377482999999998</v>
      </c>
      <c r="AH47">
        <v>0</v>
      </c>
      <c r="AI47">
        <v>0</v>
      </c>
      <c r="AJ47">
        <v>0</v>
      </c>
      <c r="AK47">
        <v>65.267820999999998</v>
      </c>
      <c r="AL47">
        <v>48.804000000000002</v>
      </c>
      <c r="AM47">
        <v>18.108732</v>
      </c>
      <c r="AN47">
        <v>1.053695</v>
      </c>
      <c r="AO47">
        <v>0</v>
      </c>
      <c r="AP47">
        <v>6.4050000000000002</v>
      </c>
      <c r="AQ47">
        <v>0</v>
      </c>
      <c r="AR47">
        <v>48.576000000000001</v>
      </c>
      <c r="AS47">
        <v>36.506751000000001</v>
      </c>
      <c r="AT47">
        <v>20.001799999999999</v>
      </c>
      <c r="AU47">
        <v>0</v>
      </c>
      <c r="AV47">
        <v>6.2245400000000002</v>
      </c>
      <c r="AW47">
        <v>0</v>
      </c>
      <c r="AX47">
        <v>0</v>
      </c>
      <c r="AY47">
        <v>0</v>
      </c>
      <c r="AZ47">
        <f t="shared" si="0"/>
        <v>93.107131999999993</v>
      </c>
      <c r="BA47">
        <f t="shared" si="1"/>
        <v>3149.9498820000003</v>
      </c>
      <c r="BD47">
        <v>2.0469309999999998</v>
      </c>
      <c r="BE47">
        <v>0</v>
      </c>
      <c r="BF47">
        <v>2.1999000000000001E-2</v>
      </c>
      <c r="BG47">
        <v>0</v>
      </c>
      <c r="BH47">
        <v>1.1069999999999999E-3</v>
      </c>
      <c r="BI47">
        <v>1.140171</v>
      </c>
      <c r="BJ47">
        <v>0</v>
      </c>
      <c r="BK47">
        <v>1.9843E-2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3.5181629999999999</v>
      </c>
      <c r="BR47">
        <v>6.41486</v>
      </c>
      <c r="BS47">
        <v>0</v>
      </c>
      <c r="BT47">
        <v>0</v>
      </c>
      <c r="BU47">
        <v>2.8096049999999999</v>
      </c>
      <c r="BV47">
        <v>1.332638</v>
      </c>
      <c r="BW47">
        <v>9.33</v>
      </c>
      <c r="BX47">
        <v>4.2289050000000001</v>
      </c>
      <c r="BY47">
        <v>0.24</v>
      </c>
      <c r="BZ47">
        <v>1.9248000000000001</v>
      </c>
      <c r="CA47">
        <v>3.4875970000000001</v>
      </c>
      <c r="CB47">
        <v>1.83</v>
      </c>
      <c r="CC47">
        <v>1.0900000000000001</v>
      </c>
      <c r="CD47">
        <v>1.59</v>
      </c>
      <c r="CE47">
        <v>0</v>
      </c>
      <c r="CF47">
        <v>0.23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4.4065880000000002</v>
      </c>
      <c r="CM47">
        <v>1.857394</v>
      </c>
      <c r="CN47">
        <v>3.517452</v>
      </c>
      <c r="CO47">
        <v>3.03</v>
      </c>
      <c r="CP47">
        <v>4.2338469999999999</v>
      </c>
      <c r="CQ47">
        <v>1.3616889999999999</v>
      </c>
      <c r="CR47">
        <v>3.57</v>
      </c>
      <c r="CS47">
        <v>2.3039719999999999</v>
      </c>
      <c r="CT47">
        <v>1.929632</v>
      </c>
      <c r="CU47">
        <v>1.9462410000000001</v>
      </c>
      <c r="CV47">
        <v>2.6652749999999998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93.107131999999993</v>
      </c>
    </row>
    <row r="48" spans="1:114">
      <c r="A48" t="s">
        <v>90</v>
      </c>
      <c r="B48">
        <v>0</v>
      </c>
      <c r="C48">
        <v>28.632885999999999</v>
      </c>
      <c r="D48">
        <v>3.7347239999999999</v>
      </c>
      <c r="E48">
        <v>0</v>
      </c>
      <c r="F48">
        <v>0</v>
      </c>
      <c r="G48">
        <v>72.930502000000004</v>
      </c>
      <c r="H48">
        <v>0</v>
      </c>
      <c r="I48">
        <v>86.924976000000001</v>
      </c>
      <c r="J48">
        <v>6.4869380000000003</v>
      </c>
      <c r="K48">
        <v>691.09398399999998</v>
      </c>
      <c r="L48">
        <v>667.07663700000001</v>
      </c>
      <c r="M48">
        <v>46.902009999999997</v>
      </c>
      <c r="N48">
        <v>122.432091</v>
      </c>
      <c r="O48">
        <v>128.451291</v>
      </c>
      <c r="P48">
        <v>132.710689</v>
      </c>
      <c r="Q48">
        <v>22.444044999999999</v>
      </c>
      <c r="R48">
        <v>44.326064000000002</v>
      </c>
      <c r="S48">
        <v>27.350811</v>
      </c>
      <c r="T48">
        <v>2.392833</v>
      </c>
      <c r="U48">
        <v>331.875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30.855471999999999</v>
      </c>
      <c r="AC48">
        <v>11.155201999999999</v>
      </c>
      <c r="AD48">
        <v>0</v>
      </c>
      <c r="AE48">
        <v>56.926780000000001</v>
      </c>
      <c r="AF48">
        <v>9.1372370000000007</v>
      </c>
      <c r="AG48">
        <v>48.377482999999998</v>
      </c>
      <c r="AH48">
        <v>0</v>
      </c>
      <c r="AI48">
        <v>0</v>
      </c>
      <c r="AJ48">
        <v>0</v>
      </c>
      <c r="AK48">
        <v>65.267820999999998</v>
      </c>
      <c r="AL48">
        <v>48.804000000000002</v>
      </c>
      <c r="AM48">
        <v>18.108732</v>
      </c>
      <c r="AN48">
        <v>1.053695</v>
      </c>
      <c r="AO48">
        <v>0</v>
      </c>
      <c r="AP48">
        <v>6.4050000000000002</v>
      </c>
      <c r="AQ48">
        <v>0</v>
      </c>
      <c r="AR48">
        <v>48.576000000000001</v>
      </c>
      <c r="AS48">
        <v>36.506751000000001</v>
      </c>
      <c r="AT48">
        <v>20.001799999999999</v>
      </c>
      <c r="AU48">
        <v>0</v>
      </c>
      <c r="AV48">
        <v>6.2245400000000002</v>
      </c>
      <c r="AW48">
        <v>0</v>
      </c>
      <c r="AX48">
        <v>0</v>
      </c>
      <c r="AY48">
        <v>0</v>
      </c>
      <c r="AZ48">
        <f t="shared" si="0"/>
        <v>93.107131999999993</v>
      </c>
      <c r="BA48">
        <f t="shared" si="1"/>
        <v>3130.9196810000003</v>
      </c>
      <c r="BD48">
        <v>2.0469309999999998</v>
      </c>
      <c r="BE48">
        <v>0</v>
      </c>
      <c r="BF48">
        <v>2.1999000000000001E-2</v>
      </c>
      <c r="BG48">
        <v>0</v>
      </c>
      <c r="BH48">
        <v>1.1069999999999999E-3</v>
      </c>
      <c r="BI48">
        <v>1.140171</v>
      </c>
      <c r="BJ48">
        <v>0</v>
      </c>
      <c r="BK48">
        <v>1.9843E-2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3.5181629999999999</v>
      </c>
      <c r="BR48">
        <v>6.41486</v>
      </c>
      <c r="BS48">
        <v>0</v>
      </c>
      <c r="BT48">
        <v>0</v>
      </c>
      <c r="BU48">
        <v>2.8096049999999999</v>
      </c>
      <c r="BV48">
        <v>1.332638</v>
      </c>
      <c r="BW48">
        <v>9.33</v>
      </c>
      <c r="BX48">
        <v>4.2289050000000001</v>
      </c>
      <c r="BY48">
        <v>0.24</v>
      </c>
      <c r="BZ48">
        <v>1.9248000000000001</v>
      </c>
      <c r="CA48">
        <v>3.4875970000000001</v>
      </c>
      <c r="CB48">
        <v>1.83</v>
      </c>
      <c r="CC48">
        <v>1.0900000000000001</v>
      </c>
      <c r="CD48">
        <v>1.59</v>
      </c>
      <c r="CE48">
        <v>0</v>
      </c>
      <c r="CF48">
        <v>0.23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4.4065880000000002</v>
      </c>
      <c r="CM48">
        <v>1.857394</v>
      </c>
      <c r="CN48">
        <v>3.517452</v>
      </c>
      <c r="CO48">
        <v>3.03</v>
      </c>
      <c r="CP48">
        <v>4.2338469999999999</v>
      </c>
      <c r="CQ48">
        <v>1.3616889999999999</v>
      </c>
      <c r="CR48">
        <v>3.57</v>
      </c>
      <c r="CS48">
        <v>2.3039719999999999</v>
      </c>
      <c r="CT48">
        <v>1.929632</v>
      </c>
      <c r="CU48">
        <v>1.9462410000000001</v>
      </c>
      <c r="CV48">
        <v>2.6652749999999998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93.107131999999993</v>
      </c>
    </row>
    <row r="49" spans="1:114">
      <c r="A49" t="s">
        <v>91</v>
      </c>
      <c r="B49">
        <v>0</v>
      </c>
      <c r="C49">
        <v>28.632885999999999</v>
      </c>
      <c r="D49">
        <v>3.7347239999999999</v>
      </c>
      <c r="E49">
        <v>0</v>
      </c>
      <c r="F49">
        <v>0</v>
      </c>
      <c r="G49">
        <v>72.930502000000004</v>
      </c>
      <c r="H49">
        <v>0</v>
      </c>
      <c r="I49">
        <v>86.924976000000001</v>
      </c>
      <c r="J49">
        <v>6.4869380000000003</v>
      </c>
      <c r="K49">
        <v>691.09398399999998</v>
      </c>
      <c r="L49">
        <v>667.07663700000001</v>
      </c>
      <c r="M49">
        <v>46.902009999999997</v>
      </c>
      <c r="N49">
        <v>122.432091</v>
      </c>
      <c r="O49">
        <v>128.451291</v>
      </c>
      <c r="P49">
        <v>132.710689</v>
      </c>
      <c r="Q49">
        <v>22.444044999999999</v>
      </c>
      <c r="R49">
        <v>44.326064000000002</v>
      </c>
      <c r="S49">
        <v>27.350811</v>
      </c>
      <c r="T49">
        <v>2.392833</v>
      </c>
      <c r="U49">
        <v>324</v>
      </c>
      <c r="V49">
        <v>20.731850000000001</v>
      </c>
      <c r="W49">
        <v>46.399079999999998</v>
      </c>
      <c r="X49">
        <v>147.515625</v>
      </c>
      <c r="Y49">
        <v>0</v>
      </c>
      <c r="Z49">
        <v>6.5537999999999998</v>
      </c>
      <c r="AA49">
        <v>0</v>
      </c>
      <c r="AB49">
        <v>30.855471999999999</v>
      </c>
      <c r="AC49">
        <v>0</v>
      </c>
      <c r="AD49">
        <v>0</v>
      </c>
      <c r="AE49">
        <v>37.821176000000001</v>
      </c>
      <c r="AF49">
        <v>9.1372370000000007</v>
      </c>
      <c r="AG49">
        <v>48.377482999999998</v>
      </c>
      <c r="AH49">
        <v>0</v>
      </c>
      <c r="AI49">
        <v>0</v>
      </c>
      <c r="AJ49">
        <v>0</v>
      </c>
      <c r="AK49">
        <v>65.267820999999998</v>
      </c>
      <c r="AL49">
        <v>69.72</v>
      </c>
      <c r="AM49">
        <v>18.108732</v>
      </c>
      <c r="AN49">
        <v>1.053695</v>
      </c>
      <c r="AO49">
        <v>0</v>
      </c>
      <c r="AP49">
        <v>6.4050000000000002</v>
      </c>
      <c r="AQ49">
        <v>0</v>
      </c>
      <c r="AR49">
        <v>48.576000000000001</v>
      </c>
      <c r="AS49">
        <v>33.870972999999999</v>
      </c>
      <c r="AT49">
        <v>20.001799999999999</v>
      </c>
      <c r="AU49">
        <v>0</v>
      </c>
      <c r="AV49">
        <v>6.2245400000000002</v>
      </c>
      <c r="AW49">
        <v>0</v>
      </c>
      <c r="AX49">
        <v>0</v>
      </c>
      <c r="AY49">
        <v>0</v>
      </c>
      <c r="AZ49">
        <f t="shared" si="0"/>
        <v>93.107131999999993</v>
      </c>
      <c r="BA49">
        <f t="shared" si="1"/>
        <v>3117.6178970000005</v>
      </c>
      <c r="BD49">
        <v>2.0469309999999998</v>
      </c>
      <c r="BE49">
        <v>0</v>
      </c>
      <c r="BF49">
        <v>2.1999000000000001E-2</v>
      </c>
      <c r="BG49">
        <v>0</v>
      </c>
      <c r="BH49">
        <v>1.1069999999999999E-3</v>
      </c>
      <c r="BI49">
        <v>1.140171</v>
      </c>
      <c r="BJ49">
        <v>0</v>
      </c>
      <c r="BK49">
        <v>1.9843E-2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3.5181629999999999</v>
      </c>
      <c r="BR49">
        <v>6.41486</v>
      </c>
      <c r="BS49">
        <v>0</v>
      </c>
      <c r="BT49">
        <v>0</v>
      </c>
      <c r="BU49">
        <v>2.8096049999999999</v>
      </c>
      <c r="BV49">
        <v>1.332638</v>
      </c>
      <c r="BW49">
        <v>9.33</v>
      </c>
      <c r="BX49">
        <v>4.2289050000000001</v>
      </c>
      <c r="BY49">
        <v>0.24</v>
      </c>
      <c r="BZ49">
        <v>1.9248000000000001</v>
      </c>
      <c r="CA49">
        <v>3.4875970000000001</v>
      </c>
      <c r="CB49">
        <v>1.83</v>
      </c>
      <c r="CC49">
        <v>1.0900000000000001</v>
      </c>
      <c r="CD49">
        <v>1.59</v>
      </c>
      <c r="CE49">
        <v>0</v>
      </c>
      <c r="CF49">
        <v>0.23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4.4065880000000002</v>
      </c>
      <c r="CM49">
        <v>1.857394</v>
      </c>
      <c r="CN49">
        <v>3.517452</v>
      </c>
      <c r="CO49">
        <v>3.03</v>
      </c>
      <c r="CP49">
        <v>4.2338469999999999</v>
      </c>
      <c r="CQ49">
        <v>1.3616889999999999</v>
      </c>
      <c r="CR49">
        <v>3.57</v>
      </c>
      <c r="CS49">
        <v>2.3039719999999999</v>
      </c>
      <c r="CT49">
        <v>1.929632</v>
      </c>
      <c r="CU49">
        <v>1.9462410000000001</v>
      </c>
      <c r="CV49">
        <v>2.6652749999999998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93.107131999999993</v>
      </c>
    </row>
    <row r="50" spans="1:114">
      <c r="A50" t="s">
        <v>92</v>
      </c>
      <c r="B50">
        <v>0</v>
      </c>
      <c r="C50">
        <v>28.632885999999999</v>
      </c>
      <c r="D50">
        <v>3.7347239999999999</v>
      </c>
      <c r="E50">
        <v>0</v>
      </c>
      <c r="F50">
        <v>0</v>
      </c>
      <c r="G50">
        <v>72.930502000000004</v>
      </c>
      <c r="H50">
        <v>0</v>
      </c>
      <c r="I50">
        <v>86.924976000000001</v>
      </c>
      <c r="J50">
        <v>6.4869380000000003</v>
      </c>
      <c r="K50">
        <v>691.09398399999998</v>
      </c>
      <c r="L50">
        <v>667.07663700000001</v>
      </c>
      <c r="M50">
        <v>46.902009999999997</v>
      </c>
      <c r="N50">
        <v>122.432091</v>
      </c>
      <c r="O50">
        <v>128.451291</v>
      </c>
      <c r="P50">
        <v>132.710689</v>
      </c>
      <c r="Q50">
        <v>22.444044999999999</v>
      </c>
      <c r="R50">
        <v>44.326064000000002</v>
      </c>
      <c r="S50">
        <v>27.350811</v>
      </c>
      <c r="T50">
        <v>2.392833</v>
      </c>
      <c r="U50">
        <v>317.25</v>
      </c>
      <c r="V50">
        <v>20.731850000000001</v>
      </c>
      <c r="W50">
        <v>46.399079999999998</v>
      </c>
      <c r="X50">
        <v>147.515625</v>
      </c>
      <c r="Y50">
        <v>0</v>
      </c>
      <c r="Z50">
        <v>6.5537999999999998</v>
      </c>
      <c r="AA50">
        <v>0</v>
      </c>
      <c r="AB50">
        <v>30.855471999999999</v>
      </c>
      <c r="AC50">
        <v>0</v>
      </c>
      <c r="AD50">
        <v>0</v>
      </c>
      <c r="AE50">
        <v>18.910588000000001</v>
      </c>
      <c r="AF50">
        <v>9.1372370000000007</v>
      </c>
      <c r="AG50">
        <v>48.377482999999998</v>
      </c>
      <c r="AH50">
        <v>0</v>
      </c>
      <c r="AI50">
        <v>0</v>
      </c>
      <c r="AJ50">
        <v>0</v>
      </c>
      <c r="AK50">
        <v>65.267820999999998</v>
      </c>
      <c r="AL50">
        <v>69.72</v>
      </c>
      <c r="AM50">
        <v>18.108732</v>
      </c>
      <c r="AN50">
        <v>1.053695</v>
      </c>
      <c r="AO50">
        <v>0</v>
      </c>
      <c r="AP50">
        <v>6.4050000000000002</v>
      </c>
      <c r="AQ50">
        <v>0</v>
      </c>
      <c r="AR50">
        <v>48.576000000000001</v>
      </c>
      <c r="AS50">
        <v>33.870972999999999</v>
      </c>
      <c r="AT50">
        <v>20.001799999999999</v>
      </c>
      <c r="AU50">
        <v>0</v>
      </c>
      <c r="AV50">
        <v>6.2245400000000002</v>
      </c>
      <c r="AW50">
        <v>0</v>
      </c>
      <c r="AX50">
        <v>0</v>
      </c>
      <c r="AY50">
        <v>0</v>
      </c>
      <c r="AZ50">
        <f t="shared" si="0"/>
        <v>93.192420999999982</v>
      </c>
      <c r="BA50">
        <f t="shared" si="1"/>
        <v>3092.0425980000009</v>
      </c>
      <c r="BD50">
        <v>2.0469309999999998</v>
      </c>
      <c r="BE50">
        <v>0</v>
      </c>
      <c r="BF50">
        <v>2.1999000000000001E-2</v>
      </c>
      <c r="BG50">
        <v>0</v>
      </c>
      <c r="BH50">
        <v>1.1069999999999999E-3</v>
      </c>
      <c r="BI50">
        <v>1.140171</v>
      </c>
      <c r="BJ50">
        <v>0</v>
      </c>
      <c r="BK50">
        <v>1.9843E-2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3.5181629999999999</v>
      </c>
      <c r="BR50">
        <v>6.41486</v>
      </c>
      <c r="BS50">
        <v>0</v>
      </c>
      <c r="BT50">
        <v>0</v>
      </c>
      <c r="BU50">
        <v>2.8096049999999999</v>
      </c>
      <c r="BV50">
        <v>1.332638</v>
      </c>
      <c r="BW50">
        <v>9.33</v>
      </c>
      <c r="BX50">
        <v>4.2289050000000001</v>
      </c>
      <c r="BY50">
        <v>0.24</v>
      </c>
      <c r="BZ50">
        <v>1.9248000000000001</v>
      </c>
      <c r="CA50">
        <v>3.4875970000000001</v>
      </c>
      <c r="CB50">
        <v>1.83</v>
      </c>
      <c r="CC50">
        <v>1.0900000000000001</v>
      </c>
      <c r="CD50">
        <v>1.59</v>
      </c>
      <c r="CE50">
        <v>0</v>
      </c>
      <c r="CF50">
        <v>0.23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4.4918769999999997</v>
      </c>
      <c r="CM50">
        <v>1.857394</v>
      </c>
      <c r="CN50">
        <v>3.517452</v>
      </c>
      <c r="CO50">
        <v>3.03</v>
      </c>
      <c r="CP50">
        <v>4.2338469999999999</v>
      </c>
      <c r="CQ50">
        <v>1.3616889999999999</v>
      </c>
      <c r="CR50">
        <v>3.57</v>
      </c>
      <c r="CS50">
        <v>2.3039719999999999</v>
      </c>
      <c r="CT50">
        <v>1.929632</v>
      </c>
      <c r="CU50">
        <v>1.9462410000000001</v>
      </c>
      <c r="CV50">
        <v>2.6652749999999998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93.192420999999982</v>
      </c>
    </row>
    <row r="51" spans="1:114">
      <c r="A51" t="s">
        <v>93</v>
      </c>
      <c r="B51">
        <v>0</v>
      </c>
      <c r="C51">
        <v>28.632885999999999</v>
      </c>
      <c r="D51">
        <v>3.7347239999999999</v>
      </c>
      <c r="E51">
        <v>0</v>
      </c>
      <c r="F51">
        <v>0</v>
      </c>
      <c r="G51">
        <v>72.930502000000004</v>
      </c>
      <c r="H51">
        <v>0</v>
      </c>
      <c r="I51">
        <v>84.330200000000005</v>
      </c>
      <c r="J51">
        <v>6.4869380000000003</v>
      </c>
      <c r="K51">
        <v>691.09398399999998</v>
      </c>
      <c r="L51">
        <v>667.07663700000001</v>
      </c>
      <c r="M51">
        <v>46.902009999999997</v>
      </c>
      <c r="N51">
        <v>122.432091</v>
      </c>
      <c r="O51">
        <v>128.451291</v>
      </c>
      <c r="P51">
        <v>132.710689</v>
      </c>
      <c r="Q51">
        <v>22.444044999999999</v>
      </c>
      <c r="R51">
        <v>44.326064000000002</v>
      </c>
      <c r="S51">
        <v>27.350811</v>
      </c>
      <c r="T51">
        <v>2.392833</v>
      </c>
      <c r="U51">
        <v>309.375</v>
      </c>
      <c r="V51">
        <v>20.731850000000001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15.349422000000001</v>
      </c>
      <c r="AC51">
        <v>0</v>
      </c>
      <c r="AD51">
        <v>0</v>
      </c>
      <c r="AE51">
        <v>0</v>
      </c>
      <c r="AF51">
        <v>9.1372370000000007</v>
      </c>
      <c r="AG51">
        <v>48.377482999999998</v>
      </c>
      <c r="AH51">
        <v>0</v>
      </c>
      <c r="AI51">
        <v>0</v>
      </c>
      <c r="AJ51">
        <v>0</v>
      </c>
      <c r="AK51">
        <v>65.267820999999998</v>
      </c>
      <c r="AL51">
        <v>69.72</v>
      </c>
      <c r="AM51">
        <v>18.108732</v>
      </c>
      <c r="AN51">
        <v>1.053695</v>
      </c>
      <c r="AO51">
        <v>0</v>
      </c>
      <c r="AP51">
        <v>6.4050000000000002</v>
      </c>
      <c r="AQ51">
        <v>0</v>
      </c>
      <c r="AR51">
        <v>48.576000000000001</v>
      </c>
      <c r="AS51">
        <v>33.870972999999999</v>
      </c>
      <c r="AT51">
        <v>20.001799999999999</v>
      </c>
      <c r="AU51">
        <v>0</v>
      </c>
      <c r="AV51">
        <v>6.2245400000000002</v>
      </c>
      <c r="AW51">
        <v>0</v>
      </c>
      <c r="AX51">
        <v>0</v>
      </c>
      <c r="AY51">
        <v>0</v>
      </c>
      <c r="AZ51">
        <f t="shared" si="0"/>
        <v>93.24904699999999</v>
      </c>
      <c r="BA51">
        <f t="shared" si="1"/>
        <v>3047.21281</v>
      </c>
      <c r="BD51">
        <v>2.0469309999999998</v>
      </c>
      <c r="BE51">
        <v>0</v>
      </c>
      <c r="BF51">
        <v>2.1923999999999999E-2</v>
      </c>
      <c r="BG51">
        <v>0</v>
      </c>
      <c r="BH51">
        <v>1.1069999999999999E-3</v>
      </c>
      <c r="BI51">
        <v>1.140171</v>
      </c>
      <c r="BJ51">
        <v>0</v>
      </c>
      <c r="BK51">
        <v>1.9685000000000001E-2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3.5181629999999999</v>
      </c>
      <c r="BR51">
        <v>6.41486</v>
      </c>
      <c r="BS51">
        <v>0</v>
      </c>
      <c r="BT51">
        <v>0</v>
      </c>
      <c r="BU51">
        <v>2.8096049999999999</v>
      </c>
      <c r="BV51">
        <v>1.332638</v>
      </c>
      <c r="BW51">
        <v>9.33</v>
      </c>
      <c r="BX51">
        <v>4.2289050000000001</v>
      </c>
      <c r="BY51">
        <v>0.24</v>
      </c>
      <c r="BZ51">
        <v>1.9248000000000001</v>
      </c>
      <c r="CA51">
        <v>3.4875970000000001</v>
      </c>
      <c r="CB51">
        <v>1.83</v>
      </c>
      <c r="CC51">
        <v>1.0900000000000001</v>
      </c>
      <c r="CD51">
        <v>1.59</v>
      </c>
      <c r="CE51">
        <v>0</v>
      </c>
      <c r="CF51">
        <v>0.23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4.5487359999999999</v>
      </c>
      <c r="CM51">
        <v>1.857394</v>
      </c>
      <c r="CN51">
        <v>3.517452</v>
      </c>
      <c r="CO51">
        <v>3.03</v>
      </c>
      <c r="CP51">
        <v>4.2338469999999999</v>
      </c>
      <c r="CQ51">
        <v>1.3616889999999999</v>
      </c>
      <c r="CR51">
        <v>3.57</v>
      </c>
      <c r="CS51">
        <v>2.3039719999999999</v>
      </c>
      <c r="CT51">
        <v>1.929632</v>
      </c>
      <c r="CU51">
        <v>1.9462410000000001</v>
      </c>
      <c r="CV51">
        <v>2.6652749999999998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93.24904699999999</v>
      </c>
    </row>
    <row r="52" spans="1:114">
      <c r="A52" t="s">
        <v>94</v>
      </c>
      <c r="B52">
        <v>0</v>
      </c>
      <c r="C52">
        <v>28.632885999999999</v>
      </c>
      <c r="D52">
        <v>3.7347239999999999</v>
      </c>
      <c r="E52">
        <v>0</v>
      </c>
      <c r="F52">
        <v>0</v>
      </c>
      <c r="G52">
        <v>72.930502000000004</v>
      </c>
      <c r="H52">
        <v>0</v>
      </c>
      <c r="I52">
        <v>84.330200000000005</v>
      </c>
      <c r="J52">
        <v>6.4869380000000003</v>
      </c>
      <c r="K52">
        <v>691.09398399999998</v>
      </c>
      <c r="L52">
        <v>667.07663700000001</v>
      </c>
      <c r="M52">
        <v>46.902009999999997</v>
      </c>
      <c r="N52">
        <v>122.432091</v>
      </c>
      <c r="O52">
        <v>128.451291</v>
      </c>
      <c r="P52">
        <v>132.710689</v>
      </c>
      <c r="Q52">
        <v>22.444044999999999</v>
      </c>
      <c r="R52">
        <v>44.326064000000002</v>
      </c>
      <c r="S52">
        <v>27.350811</v>
      </c>
      <c r="T52">
        <v>2.392833</v>
      </c>
      <c r="U52">
        <v>309.375</v>
      </c>
      <c r="V52">
        <v>20.731850000000001</v>
      </c>
      <c r="W52">
        <v>46.399079999999998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9.1372370000000007</v>
      </c>
      <c r="AG52">
        <v>48.377482999999998</v>
      </c>
      <c r="AH52">
        <v>0</v>
      </c>
      <c r="AI52">
        <v>0</v>
      </c>
      <c r="AJ52">
        <v>0</v>
      </c>
      <c r="AK52">
        <v>65.267820999999998</v>
      </c>
      <c r="AL52">
        <v>69.72</v>
      </c>
      <c r="AM52">
        <v>18.108732</v>
      </c>
      <c r="AN52">
        <v>1.053695</v>
      </c>
      <c r="AO52">
        <v>0</v>
      </c>
      <c r="AP52">
        <v>6.4050000000000002</v>
      </c>
      <c r="AQ52">
        <v>0</v>
      </c>
      <c r="AR52">
        <v>48.576000000000001</v>
      </c>
      <c r="AS52">
        <v>33.870972999999999</v>
      </c>
      <c r="AT52">
        <v>20.001799999999999</v>
      </c>
      <c r="AU52">
        <v>0</v>
      </c>
      <c r="AV52">
        <v>6.2245400000000002</v>
      </c>
      <c r="AW52">
        <v>0</v>
      </c>
      <c r="AX52">
        <v>0</v>
      </c>
      <c r="AY52">
        <v>0</v>
      </c>
      <c r="AZ52">
        <f t="shared" si="0"/>
        <v>93.334335999999979</v>
      </c>
      <c r="BA52">
        <f t="shared" si="1"/>
        <v>3038.502477</v>
      </c>
      <c r="BD52">
        <v>2.0469309999999998</v>
      </c>
      <c r="BE52">
        <v>0</v>
      </c>
      <c r="BF52">
        <v>2.1923999999999999E-2</v>
      </c>
      <c r="BG52">
        <v>0</v>
      </c>
      <c r="BH52">
        <v>1.1069999999999999E-3</v>
      </c>
      <c r="BI52">
        <v>1.140171</v>
      </c>
      <c r="BJ52">
        <v>0</v>
      </c>
      <c r="BK52">
        <v>1.9685000000000001E-2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3.5181629999999999</v>
      </c>
      <c r="BR52">
        <v>6.41486</v>
      </c>
      <c r="BS52">
        <v>0</v>
      </c>
      <c r="BT52">
        <v>0</v>
      </c>
      <c r="BU52">
        <v>2.8096049999999999</v>
      </c>
      <c r="BV52">
        <v>1.332638</v>
      </c>
      <c r="BW52">
        <v>9.33</v>
      </c>
      <c r="BX52">
        <v>4.2289050000000001</v>
      </c>
      <c r="BY52">
        <v>0.24</v>
      </c>
      <c r="BZ52">
        <v>1.9248000000000001</v>
      </c>
      <c r="CA52">
        <v>3.4875970000000001</v>
      </c>
      <c r="CB52">
        <v>1.83</v>
      </c>
      <c r="CC52">
        <v>1.0900000000000001</v>
      </c>
      <c r="CD52">
        <v>1.59</v>
      </c>
      <c r="CE52">
        <v>0</v>
      </c>
      <c r="CF52">
        <v>0.23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4.6340250000000003</v>
      </c>
      <c r="CM52">
        <v>1.857394</v>
      </c>
      <c r="CN52">
        <v>3.517452</v>
      </c>
      <c r="CO52">
        <v>3.03</v>
      </c>
      <c r="CP52">
        <v>4.2338469999999999</v>
      </c>
      <c r="CQ52">
        <v>1.3616889999999999</v>
      </c>
      <c r="CR52">
        <v>3.57</v>
      </c>
      <c r="CS52">
        <v>2.3039719999999999</v>
      </c>
      <c r="CT52">
        <v>1.929632</v>
      </c>
      <c r="CU52">
        <v>1.9462410000000001</v>
      </c>
      <c r="CV52">
        <v>2.6652749999999998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93.334335999999979</v>
      </c>
    </row>
    <row r="53" spans="1:114">
      <c r="A53" t="s">
        <v>95</v>
      </c>
      <c r="B53">
        <v>0</v>
      </c>
      <c r="C53">
        <v>28.632885999999999</v>
      </c>
      <c r="D53">
        <v>3.7347239999999999</v>
      </c>
      <c r="E53">
        <v>0</v>
      </c>
      <c r="F53">
        <v>0</v>
      </c>
      <c r="G53">
        <v>72.930502000000004</v>
      </c>
      <c r="H53">
        <v>0</v>
      </c>
      <c r="I53">
        <v>84.330200000000005</v>
      </c>
      <c r="J53">
        <v>6.4869380000000003</v>
      </c>
      <c r="K53">
        <v>691.09398399999998</v>
      </c>
      <c r="L53">
        <v>667.07663700000001</v>
      </c>
      <c r="M53">
        <v>46.902009999999997</v>
      </c>
      <c r="N53">
        <v>122.432091</v>
      </c>
      <c r="O53">
        <v>128.451291</v>
      </c>
      <c r="P53">
        <v>132.710689</v>
      </c>
      <c r="Q53">
        <v>22.444044999999999</v>
      </c>
      <c r="R53">
        <v>44.326064000000002</v>
      </c>
      <c r="S53">
        <v>27.350811</v>
      </c>
      <c r="T53">
        <v>2.392833</v>
      </c>
      <c r="U53">
        <v>309.375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9.1372370000000007</v>
      </c>
      <c r="AG53">
        <v>48.377482999999998</v>
      </c>
      <c r="AH53">
        <v>0</v>
      </c>
      <c r="AI53">
        <v>0</v>
      </c>
      <c r="AJ53">
        <v>0</v>
      </c>
      <c r="AK53">
        <v>65.267820999999998</v>
      </c>
      <c r="AL53">
        <v>48.804000000000002</v>
      </c>
      <c r="AM53">
        <v>18.108732</v>
      </c>
      <c r="AN53">
        <v>1.053695</v>
      </c>
      <c r="AO53">
        <v>0</v>
      </c>
      <c r="AP53">
        <v>0.38429999999999997</v>
      </c>
      <c r="AQ53">
        <v>0</v>
      </c>
      <c r="AR53">
        <v>48.576000000000001</v>
      </c>
      <c r="AS53">
        <v>36.506751000000001</v>
      </c>
      <c r="AT53">
        <v>20.001799999999999</v>
      </c>
      <c r="AU53">
        <v>0</v>
      </c>
      <c r="AV53">
        <v>6.2245400000000002</v>
      </c>
      <c r="AW53">
        <v>0</v>
      </c>
      <c r="AX53">
        <v>0</v>
      </c>
      <c r="AY53">
        <v>0</v>
      </c>
      <c r="AZ53">
        <f t="shared" si="0"/>
        <v>93.391910999999993</v>
      </c>
      <c r="BA53">
        <f t="shared" si="1"/>
        <v>3014.2591300000004</v>
      </c>
      <c r="BD53">
        <v>2.0469309999999998</v>
      </c>
      <c r="BE53">
        <v>0</v>
      </c>
      <c r="BF53">
        <v>2.1923999999999999E-2</v>
      </c>
      <c r="BG53">
        <v>0</v>
      </c>
      <c r="BH53">
        <v>1.1069999999999999E-3</v>
      </c>
      <c r="BI53">
        <v>1.140171</v>
      </c>
      <c r="BJ53">
        <v>0</v>
      </c>
      <c r="BK53">
        <v>1.9685000000000001E-2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3.5181629999999999</v>
      </c>
      <c r="BR53">
        <v>6.41486</v>
      </c>
      <c r="BS53">
        <v>0</v>
      </c>
      <c r="BT53">
        <v>0</v>
      </c>
      <c r="BU53">
        <v>2.8096049999999999</v>
      </c>
      <c r="BV53">
        <v>1.332638</v>
      </c>
      <c r="BW53">
        <v>9.33</v>
      </c>
      <c r="BX53">
        <v>4.2289050000000001</v>
      </c>
      <c r="BY53">
        <v>0.24</v>
      </c>
      <c r="BZ53">
        <v>1.9248000000000001</v>
      </c>
      <c r="CA53">
        <v>3.4875970000000001</v>
      </c>
      <c r="CB53">
        <v>1.83</v>
      </c>
      <c r="CC53">
        <v>1.0900000000000001</v>
      </c>
      <c r="CD53">
        <v>1.59</v>
      </c>
      <c r="CE53">
        <v>0</v>
      </c>
      <c r="CF53">
        <v>0.22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4.6908839999999996</v>
      </c>
      <c r="CM53">
        <v>1.857394</v>
      </c>
      <c r="CN53">
        <v>3.517452</v>
      </c>
      <c r="CO53">
        <v>3.03</v>
      </c>
      <c r="CP53">
        <v>4.2338469999999999</v>
      </c>
      <c r="CQ53">
        <v>1.3616889999999999</v>
      </c>
      <c r="CR53">
        <v>3.57</v>
      </c>
      <c r="CS53">
        <v>2.3146879999999999</v>
      </c>
      <c r="CT53">
        <v>1.929632</v>
      </c>
      <c r="CU53">
        <v>1.9462410000000001</v>
      </c>
      <c r="CV53">
        <v>2.6652749999999998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93.391910999999993</v>
      </c>
    </row>
    <row r="54" spans="1:114">
      <c r="A54" t="s">
        <v>96</v>
      </c>
      <c r="B54">
        <v>0</v>
      </c>
      <c r="C54">
        <v>28.632885999999999</v>
      </c>
      <c r="D54">
        <v>3.7347239999999999</v>
      </c>
      <c r="E54">
        <v>0</v>
      </c>
      <c r="F54">
        <v>0</v>
      </c>
      <c r="G54">
        <v>72.930502000000004</v>
      </c>
      <c r="H54">
        <v>0</v>
      </c>
      <c r="I54">
        <v>84.330200000000005</v>
      </c>
      <c r="J54">
        <v>6.4869380000000003</v>
      </c>
      <c r="K54">
        <v>691.09398399999998</v>
      </c>
      <c r="L54">
        <v>667.07663700000001</v>
      </c>
      <c r="M54">
        <v>46.902009999999997</v>
      </c>
      <c r="N54">
        <v>122.432091</v>
      </c>
      <c r="O54">
        <v>128.451291</v>
      </c>
      <c r="P54">
        <v>132.710689</v>
      </c>
      <c r="Q54">
        <v>22.444044999999999</v>
      </c>
      <c r="R54">
        <v>44.326064000000002</v>
      </c>
      <c r="S54">
        <v>27.350811</v>
      </c>
      <c r="T54">
        <v>2.392833</v>
      </c>
      <c r="U54">
        <v>309.375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9.1372370000000007</v>
      </c>
      <c r="AG54">
        <v>48.377482999999998</v>
      </c>
      <c r="AH54">
        <v>0</v>
      </c>
      <c r="AI54">
        <v>0</v>
      </c>
      <c r="AJ54">
        <v>0</v>
      </c>
      <c r="AK54">
        <v>65.267820999999998</v>
      </c>
      <c r="AL54">
        <v>36.021999999999998</v>
      </c>
      <c r="AM54">
        <v>18.108732</v>
      </c>
      <c r="AN54">
        <v>1.053695</v>
      </c>
      <c r="AO54">
        <v>0</v>
      </c>
      <c r="AP54">
        <v>0.38429999999999997</v>
      </c>
      <c r="AQ54">
        <v>0</v>
      </c>
      <c r="AR54">
        <v>52.991999999999997</v>
      </c>
      <c r="AS54">
        <v>36.506751000000001</v>
      </c>
      <c r="AT54">
        <v>20.001799999999999</v>
      </c>
      <c r="AU54">
        <v>0</v>
      </c>
      <c r="AV54">
        <v>6.2245400000000002</v>
      </c>
      <c r="AW54">
        <v>0</v>
      </c>
      <c r="AX54">
        <v>0</v>
      </c>
      <c r="AY54">
        <v>0</v>
      </c>
      <c r="AZ54">
        <f t="shared" si="0"/>
        <v>93.338769999999982</v>
      </c>
      <c r="BA54">
        <f t="shared" si="1"/>
        <v>3005.8399890000001</v>
      </c>
      <c r="BD54">
        <v>2.0469309999999998</v>
      </c>
      <c r="BE54">
        <v>0</v>
      </c>
      <c r="BF54">
        <v>2.1923999999999999E-2</v>
      </c>
      <c r="BG54">
        <v>0</v>
      </c>
      <c r="BH54">
        <v>1.1069999999999999E-3</v>
      </c>
      <c r="BI54">
        <v>1.140171</v>
      </c>
      <c r="BJ54">
        <v>0</v>
      </c>
      <c r="BK54">
        <v>1.9685000000000001E-2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3.5181629999999999</v>
      </c>
      <c r="BR54">
        <v>6.41486</v>
      </c>
      <c r="BS54">
        <v>0</v>
      </c>
      <c r="BT54">
        <v>0</v>
      </c>
      <c r="BU54">
        <v>2.8096049999999999</v>
      </c>
      <c r="BV54">
        <v>1.332638</v>
      </c>
      <c r="BW54">
        <v>9.33</v>
      </c>
      <c r="BX54">
        <v>4.2289050000000001</v>
      </c>
      <c r="BY54">
        <v>0.24</v>
      </c>
      <c r="BZ54">
        <v>1.9248000000000001</v>
      </c>
      <c r="CA54">
        <v>3.4875970000000001</v>
      </c>
      <c r="CB54">
        <v>1.83</v>
      </c>
      <c r="CC54">
        <v>1.04</v>
      </c>
      <c r="CD54">
        <v>1.55</v>
      </c>
      <c r="CE54">
        <v>0</v>
      </c>
      <c r="CF54">
        <v>0.2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4.7477429999999998</v>
      </c>
      <c r="CM54">
        <v>1.857394</v>
      </c>
      <c r="CN54">
        <v>3.517452</v>
      </c>
      <c r="CO54">
        <v>3.03</v>
      </c>
      <c r="CP54">
        <v>4.2338469999999999</v>
      </c>
      <c r="CQ54">
        <v>1.3616889999999999</v>
      </c>
      <c r="CR54">
        <v>3.57</v>
      </c>
      <c r="CS54">
        <v>2.3146879999999999</v>
      </c>
      <c r="CT54">
        <v>1.929632</v>
      </c>
      <c r="CU54">
        <v>1.9462410000000001</v>
      </c>
      <c r="CV54">
        <v>2.6652749999999998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93.338769999999982</v>
      </c>
    </row>
    <row r="55" spans="1:114">
      <c r="A55" t="s">
        <v>97</v>
      </c>
      <c r="B55">
        <v>0</v>
      </c>
      <c r="C55">
        <v>28.632885999999999</v>
      </c>
      <c r="D55">
        <v>3.7347239999999999</v>
      </c>
      <c r="E55">
        <v>0</v>
      </c>
      <c r="F55">
        <v>0</v>
      </c>
      <c r="G55">
        <v>72.930502000000004</v>
      </c>
      <c r="H55">
        <v>0</v>
      </c>
      <c r="I55">
        <v>84.330200000000005</v>
      </c>
      <c r="J55">
        <v>6.4869380000000003</v>
      </c>
      <c r="K55">
        <v>691.09398399999998</v>
      </c>
      <c r="L55">
        <v>667.07663700000001</v>
      </c>
      <c r="M55">
        <v>46.902009999999997</v>
      </c>
      <c r="N55">
        <v>122.432091</v>
      </c>
      <c r="O55">
        <v>128.451291</v>
      </c>
      <c r="P55">
        <v>132.710689</v>
      </c>
      <c r="Q55">
        <v>22.444044999999999</v>
      </c>
      <c r="R55">
        <v>44.326064000000002</v>
      </c>
      <c r="S55">
        <v>27.350811</v>
      </c>
      <c r="T55">
        <v>2.392833</v>
      </c>
      <c r="U55">
        <v>309.375</v>
      </c>
      <c r="V55">
        <v>20.731850000000001</v>
      </c>
      <c r="W55">
        <v>46.399079999999998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48.377482999999998</v>
      </c>
      <c r="AH55">
        <v>0</v>
      </c>
      <c r="AI55">
        <v>0</v>
      </c>
      <c r="AJ55">
        <v>0</v>
      </c>
      <c r="AK55">
        <v>65.267820999999998</v>
      </c>
      <c r="AL55">
        <v>36.021999999999998</v>
      </c>
      <c r="AM55">
        <v>18.108732</v>
      </c>
      <c r="AN55">
        <v>1.053695</v>
      </c>
      <c r="AO55">
        <v>0</v>
      </c>
      <c r="AP55">
        <v>0.38429999999999997</v>
      </c>
      <c r="AQ55">
        <v>0</v>
      </c>
      <c r="AR55">
        <v>52.991999999999997</v>
      </c>
      <c r="AS55">
        <v>33.870972999999999</v>
      </c>
      <c r="AT55">
        <v>20.001799999999999</v>
      </c>
      <c r="AU55">
        <v>0</v>
      </c>
      <c r="AV55">
        <v>6.2245400000000002</v>
      </c>
      <c r="AW55">
        <v>0</v>
      </c>
      <c r="AX55">
        <v>0</v>
      </c>
      <c r="AY55">
        <v>0</v>
      </c>
      <c r="AZ55">
        <f t="shared" si="0"/>
        <v>93.349326999999988</v>
      </c>
      <c r="BA55">
        <f t="shared" si="1"/>
        <v>3003.2147680000003</v>
      </c>
      <c r="BD55">
        <v>2.0469309999999998</v>
      </c>
      <c r="BE55">
        <v>0</v>
      </c>
      <c r="BF55">
        <v>2.1923999999999999E-2</v>
      </c>
      <c r="BG55">
        <v>0</v>
      </c>
      <c r="BH55">
        <v>1.1069999999999999E-3</v>
      </c>
      <c r="BI55">
        <v>1.140171</v>
      </c>
      <c r="BJ55">
        <v>0</v>
      </c>
      <c r="BK55">
        <v>1.9526000000000002E-2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3.5181629999999999</v>
      </c>
      <c r="BR55">
        <v>6.41486</v>
      </c>
      <c r="BS55">
        <v>0</v>
      </c>
      <c r="BT55">
        <v>0</v>
      </c>
      <c r="BU55">
        <v>2.8096049999999999</v>
      </c>
      <c r="BV55">
        <v>1.332638</v>
      </c>
      <c r="BW55">
        <v>9.33</v>
      </c>
      <c r="BX55">
        <v>4.2289050000000001</v>
      </c>
      <c r="BY55">
        <v>0.24</v>
      </c>
      <c r="BZ55">
        <v>1.9248000000000001</v>
      </c>
      <c r="CA55">
        <v>3.4875970000000001</v>
      </c>
      <c r="CB55">
        <v>1.83</v>
      </c>
      <c r="CC55">
        <v>1.04</v>
      </c>
      <c r="CD55">
        <v>1.55</v>
      </c>
      <c r="CE55">
        <v>0</v>
      </c>
      <c r="CF55">
        <v>0.2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4.7477429999999998</v>
      </c>
      <c r="CM55">
        <v>1.857394</v>
      </c>
      <c r="CN55">
        <v>3.517452</v>
      </c>
      <c r="CO55">
        <v>3.03</v>
      </c>
      <c r="CP55">
        <v>4.2338469999999999</v>
      </c>
      <c r="CQ55">
        <v>1.3616889999999999</v>
      </c>
      <c r="CR55">
        <v>3.57</v>
      </c>
      <c r="CS55">
        <v>2.3254039999999998</v>
      </c>
      <c r="CT55">
        <v>1.929632</v>
      </c>
      <c r="CU55">
        <v>1.9462410000000001</v>
      </c>
      <c r="CV55">
        <v>2.6652749999999998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93.349326999999988</v>
      </c>
    </row>
    <row r="56" spans="1:114">
      <c r="A56" t="s">
        <v>98</v>
      </c>
      <c r="B56">
        <v>0</v>
      </c>
      <c r="C56">
        <v>28.632885999999999</v>
      </c>
      <c r="D56">
        <v>3.7347239999999999</v>
      </c>
      <c r="E56">
        <v>0</v>
      </c>
      <c r="F56">
        <v>0</v>
      </c>
      <c r="G56">
        <v>72.930502000000004</v>
      </c>
      <c r="H56">
        <v>0</v>
      </c>
      <c r="I56">
        <v>84.330200000000005</v>
      </c>
      <c r="J56">
        <v>6.4869380000000003</v>
      </c>
      <c r="K56">
        <v>691.09398399999998</v>
      </c>
      <c r="L56">
        <v>667.07663700000001</v>
      </c>
      <c r="M56">
        <v>46.902009999999997</v>
      </c>
      <c r="N56">
        <v>122.432091</v>
      </c>
      <c r="O56">
        <v>128.451291</v>
      </c>
      <c r="P56">
        <v>132.710689</v>
      </c>
      <c r="Q56">
        <v>22.444044999999999</v>
      </c>
      <c r="R56">
        <v>44.326064000000002</v>
      </c>
      <c r="S56">
        <v>27.350811</v>
      </c>
      <c r="T56">
        <v>2.392833</v>
      </c>
      <c r="U56">
        <v>309.375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48.377482999999998</v>
      </c>
      <c r="AH56">
        <v>0</v>
      </c>
      <c r="AI56">
        <v>0</v>
      </c>
      <c r="AJ56">
        <v>0</v>
      </c>
      <c r="AK56">
        <v>65.267820999999998</v>
      </c>
      <c r="AL56">
        <v>36.021999999999998</v>
      </c>
      <c r="AM56">
        <v>18.108732</v>
      </c>
      <c r="AN56">
        <v>1.053695</v>
      </c>
      <c r="AO56">
        <v>0</v>
      </c>
      <c r="AP56">
        <v>0.38429999999999997</v>
      </c>
      <c r="AQ56">
        <v>0</v>
      </c>
      <c r="AR56">
        <v>50.231999999999999</v>
      </c>
      <c r="AS56">
        <v>33.870972999999999</v>
      </c>
      <c r="AT56">
        <v>20.001799999999999</v>
      </c>
      <c r="AU56">
        <v>0</v>
      </c>
      <c r="AV56">
        <v>6.2245400000000002</v>
      </c>
      <c r="AW56">
        <v>0</v>
      </c>
      <c r="AX56">
        <v>0</v>
      </c>
      <c r="AY56">
        <v>0</v>
      </c>
      <c r="AZ56">
        <f t="shared" si="0"/>
        <v>93.434615999999991</v>
      </c>
      <c r="BA56">
        <f t="shared" si="1"/>
        <v>3000.5400570000002</v>
      </c>
      <c r="BD56">
        <v>2.0469309999999998</v>
      </c>
      <c r="BE56">
        <v>0</v>
      </c>
      <c r="BF56">
        <v>2.1923999999999999E-2</v>
      </c>
      <c r="BG56">
        <v>0</v>
      </c>
      <c r="BH56">
        <v>1.1069999999999999E-3</v>
      </c>
      <c r="BI56">
        <v>1.140171</v>
      </c>
      <c r="BJ56">
        <v>0</v>
      </c>
      <c r="BK56">
        <v>1.9526000000000002E-2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3.5181629999999999</v>
      </c>
      <c r="BR56">
        <v>6.41486</v>
      </c>
      <c r="BS56">
        <v>0</v>
      </c>
      <c r="BT56">
        <v>0</v>
      </c>
      <c r="BU56">
        <v>2.8096049999999999</v>
      </c>
      <c r="BV56">
        <v>1.332638</v>
      </c>
      <c r="BW56">
        <v>9.33</v>
      </c>
      <c r="BX56">
        <v>4.2289050000000001</v>
      </c>
      <c r="BY56">
        <v>0.24</v>
      </c>
      <c r="BZ56">
        <v>1.9248000000000001</v>
      </c>
      <c r="CA56">
        <v>3.4875970000000001</v>
      </c>
      <c r="CB56">
        <v>1.83</v>
      </c>
      <c r="CC56">
        <v>1.04</v>
      </c>
      <c r="CD56">
        <v>1.55</v>
      </c>
      <c r="CE56">
        <v>0</v>
      </c>
      <c r="CF56">
        <v>0.2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4.8330320000000002</v>
      </c>
      <c r="CM56">
        <v>1.857394</v>
      </c>
      <c r="CN56">
        <v>3.517452</v>
      </c>
      <c r="CO56">
        <v>3.03</v>
      </c>
      <c r="CP56">
        <v>4.2338469999999999</v>
      </c>
      <c r="CQ56">
        <v>1.3616889999999999</v>
      </c>
      <c r="CR56">
        <v>3.57</v>
      </c>
      <c r="CS56">
        <v>2.3254039999999998</v>
      </c>
      <c r="CT56">
        <v>1.929632</v>
      </c>
      <c r="CU56">
        <v>1.9462410000000001</v>
      </c>
      <c r="CV56">
        <v>2.6652749999999998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93.434615999999991</v>
      </c>
    </row>
    <row r="57" spans="1:114">
      <c r="A57" t="s">
        <v>99</v>
      </c>
      <c r="B57">
        <v>0</v>
      </c>
      <c r="C57">
        <v>28.632885999999999</v>
      </c>
      <c r="D57">
        <v>3.7347239999999999</v>
      </c>
      <c r="E57">
        <v>0</v>
      </c>
      <c r="F57">
        <v>0</v>
      </c>
      <c r="G57">
        <v>72.930502000000004</v>
      </c>
      <c r="H57">
        <v>0</v>
      </c>
      <c r="I57">
        <v>84.330200000000005</v>
      </c>
      <c r="J57">
        <v>6.4869380000000003</v>
      </c>
      <c r="K57">
        <v>691.09398399999998</v>
      </c>
      <c r="L57">
        <v>667.07663700000001</v>
      </c>
      <c r="M57">
        <v>46.902009999999997</v>
      </c>
      <c r="N57">
        <v>122.432091</v>
      </c>
      <c r="O57">
        <v>128.451291</v>
      </c>
      <c r="P57">
        <v>132.710689</v>
      </c>
      <c r="Q57">
        <v>22.444044999999999</v>
      </c>
      <c r="R57">
        <v>44.326064000000002</v>
      </c>
      <c r="S57">
        <v>27.350811</v>
      </c>
      <c r="T57">
        <v>2.392833</v>
      </c>
      <c r="U57">
        <v>312.75</v>
      </c>
      <c r="V57">
        <v>20.731850000000001</v>
      </c>
      <c r="W57">
        <v>46.399079999999998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48.377482999999998</v>
      </c>
      <c r="AH57">
        <v>0</v>
      </c>
      <c r="AI57">
        <v>0</v>
      </c>
      <c r="AJ57">
        <v>0</v>
      </c>
      <c r="AK57">
        <v>65.267820999999998</v>
      </c>
      <c r="AL57">
        <v>36.021999999999998</v>
      </c>
      <c r="AM57">
        <v>18.108732</v>
      </c>
      <c r="AN57">
        <v>1.053695</v>
      </c>
      <c r="AO57">
        <v>0</v>
      </c>
      <c r="AP57">
        <v>0.38429999999999997</v>
      </c>
      <c r="AQ57">
        <v>0</v>
      </c>
      <c r="AR57">
        <v>50.231999999999999</v>
      </c>
      <c r="AS57">
        <v>33.870972999999999</v>
      </c>
      <c r="AT57">
        <v>20.001799999999999</v>
      </c>
      <c r="AU57">
        <v>0</v>
      </c>
      <c r="AV57">
        <v>6.2245400000000002</v>
      </c>
      <c r="AW57">
        <v>0</v>
      </c>
      <c r="AX57">
        <v>0</v>
      </c>
      <c r="AY57">
        <v>0</v>
      </c>
      <c r="AZ57">
        <f t="shared" si="0"/>
        <v>93.423752999999991</v>
      </c>
      <c r="BA57">
        <f t="shared" si="1"/>
        <v>3003.9041940000002</v>
      </c>
      <c r="BD57">
        <v>2.0469309999999998</v>
      </c>
      <c r="BE57">
        <v>0</v>
      </c>
      <c r="BF57">
        <v>2.1777000000000001E-2</v>
      </c>
      <c r="BG57">
        <v>0</v>
      </c>
      <c r="BH57">
        <v>1.1069999999999999E-3</v>
      </c>
      <c r="BI57">
        <v>1.140171</v>
      </c>
      <c r="BJ57">
        <v>0</v>
      </c>
      <c r="BK57">
        <v>1.9526000000000002E-2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3.5181629999999999</v>
      </c>
      <c r="BR57">
        <v>6.41486</v>
      </c>
      <c r="BS57">
        <v>0</v>
      </c>
      <c r="BT57">
        <v>0</v>
      </c>
      <c r="BU57">
        <v>2.8096049999999999</v>
      </c>
      <c r="BV57">
        <v>1.332638</v>
      </c>
      <c r="BW57">
        <v>9.33</v>
      </c>
      <c r="BX57">
        <v>4.2289050000000001</v>
      </c>
      <c r="BY57">
        <v>0.24</v>
      </c>
      <c r="BZ57">
        <v>1.9248000000000001</v>
      </c>
      <c r="CA57">
        <v>3.4875970000000001</v>
      </c>
      <c r="CB57">
        <v>1.83</v>
      </c>
      <c r="CC57">
        <v>1.04</v>
      </c>
      <c r="CD57">
        <v>1.55</v>
      </c>
      <c r="CE57">
        <v>0</v>
      </c>
      <c r="CF57">
        <v>0.2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4.8330320000000002</v>
      </c>
      <c r="CM57">
        <v>1.857394</v>
      </c>
      <c r="CN57">
        <v>3.517452</v>
      </c>
      <c r="CO57">
        <v>3.03</v>
      </c>
      <c r="CP57">
        <v>4.2338469999999999</v>
      </c>
      <c r="CQ57">
        <v>1.3616889999999999</v>
      </c>
      <c r="CR57">
        <v>3.57</v>
      </c>
      <c r="CS57">
        <v>2.3146879999999999</v>
      </c>
      <c r="CT57">
        <v>1.929632</v>
      </c>
      <c r="CU57">
        <v>1.9462410000000001</v>
      </c>
      <c r="CV57">
        <v>2.6652749999999998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93.423752999999991</v>
      </c>
    </row>
    <row r="58" spans="1:114">
      <c r="A58" t="s">
        <v>100</v>
      </c>
      <c r="B58">
        <v>0</v>
      </c>
      <c r="C58">
        <v>28.632885999999999</v>
      </c>
      <c r="D58">
        <v>3.7347239999999999</v>
      </c>
      <c r="E58">
        <v>0</v>
      </c>
      <c r="F58">
        <v>0</v>
      </c>
      <c r="G58">
        <v>72.930502000000004</v>
      </c>
      <c r="H58">
        <v>0</v>
      </c>
      <c r="I58">
        <v>84.330200000000005</v>
      </c>
      <c r="J58">
        <v>6.4869380000000003</v>
      </c>
      <c r="K58">
        <v>691.09398399999998</v>
      </c>
      <c r="L58">
        <v>667.07663700000001</v>
      </c>
      <c r="M58">
        <v>46.902009999999997</v>
      </c>
      <c r="N58">
        <v>122.432091</v>
      </c>
      <c r="O58">
        <v>128.451291</v>
      </c>
      <c r="P58">
        <v>132.710689</v>
      </c>
      <c r="Q58">
        <v>22.444044999999999</v>
      </c>
      <c r="R58">
        <v>44.326064000000002</v>
      </c>
      <c r="S58">
        <v>27.350811</v>
      </c>
      <c r="T58">
        <v>2.392833</v>
      </c>
      <c r="U58">
        <v>312.75</v>
      </c>
      <c r="V58">
        <v>20.731850000000001</v>
      </c>
      <c r="W58">
        <v>46.399079999999998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48.377482999999998</v>
      </c>
      <c r="AH58">
        <v>0</v>
      </c>
      <c r="AI58">
        <v>0</v>
      </c>
      <c r="AJ58">
        <v>0</v>
      </c>
      <c r="AK58">
        <v>65.267820999999998</v>
      </c>
      <c r="AL58">
        <v>36.021999999999998</v>
      </c>
      <c r="AM58">
        <v>18.108732</v>
      </c>
      <c r="AN58">
        <v>1.053695</v>
      </c>
      <c r="AO58">
        <v>0</v>
      </c>
      <c r="AP58">
        <v>0.38429999999999997</v>
      </c>
      <c r="AQ58">
        <v>0</v>
      </c>
      <c r="AR58">
        <v>50.231999999999999</v>
      </c>
      <c r="AS58">
        <v>33.870972999999999</v>
      </c>
      <c r="AT58">
        <v>20.001799999999999</v>
      </c>
      <c r="AU58">
        <v>0</v>
      </c>
      <c r="AV58">
        <v>6.2245400000000002</v>
      </c>
      <c r="AW58">
        <v>0</v>
      </c>
      <c r="AX58">
        <v>0</v>
      </c>
      <c r="AY58">
        <v>0</v>
      </c>
      <c r="AZ58">
        <f t="shared" si="0"/>
        <v>93.423752999999991</v>
      </c>
      <c r="BA58">
        <f t="shared" si="1"/>
        <v>3003.9041940000002</v>
      </c>
      <c r="BD58">
        <v>2.0469309999999998</v>
      </c>
      <c r="BE58">
        <v>0</v>
      </c>
      <c r="BF58">
        <v>2.1777000000000001E-2</v>
      </c>
      <c r="BG58">
        <v>0</v>
      </c>
      <c r="BH58">
        <v>1.1069999999999999E-3</v>
      </c>
      <c r="BI58">
        <v>1.140171</v>
      </c>
      <c r="BJ58">
        <v>0</v>
      </c>
      <c r="BK58">
        <v>1.9526000000000002E-2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3.5181629999999999</v>
      </c>
      <c r="BR58">
        <v>6.41486</v>
      </c>
      <c r="BS58">
        <v>0</v>
      </c>
      <c r="BT58">
        <v>0</v>
      </c>
      <c r="BU58">
        <v>2.8096049999999999</v>
      </c>
      <c r="BV58">
        <v>1.332638</v>
      </c>
      <c r="BW58">
        <v>9.33</v>
      </c>
      <c r="BX58">
        <v>4.2289050000000001</v>
      </c>
      <c r="BY58">
        <v>0.24</v>
      </c>
      <c r="BZ58">
        <v>1.9248000000000001</v>
      </c>
      <c r="CA58">
        <v>3.4875970000000001</v>
      </c>
      <c r="CB58">
        <v>1.83</v>
      </c>
      <c r="CC58">
        <v>1.04</v>
      </c>
      <c r="CD58">
        <v>1.55</v>
      </c>
      <c r="CE58">
        <v>0</v>
      </c>
      <c r="CF58">
        <v>0.2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4.8330320000000002</v>
      </c>
      <c r="CM58">
        <v>1.857394</v>
      </c>
      <c r="CN58">
        <v>3.517452</v>
      </c>
      <c r="CO58">
        <v>3.03</v>
      </c>
      <c r="CP58">
        <v>4.2338469999999999</v>
      </c>
      <c r="CQ58">
        <v>1.3616889999999999</v>
      </c>
      <c r="CR58">
        <v>3.57</v>
      </c>
      <c r="CS58">
        <v>2.3146879999999999</v>
      </c>
      <c r="CT58">
        <v>1.929632</v>
      </c>
      <c r="CU58">
        <v>1.9462410000000001</v>
      </c>
      <c r="CV58">
        <v>2.6652749999999998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93.423752999999991</v>
      </c>
    </row>
    <row r="59" spans="1:114">
      <c r="A59" t="s">
        <v>101</v>
      </c>
      <c r="B59">
        <v>0</v>
      </c>
      <c r="C59">
        <v>28.632885999999999</v>
      </c>
      <c r="D59">
        <v>3.7347239999999999</v>
      </c>
      <c r="E59">
        <v>0</v>
      </c>
      <c r="F59">
        <v>0</v>
      </c>
      <c r="G59">
        <v>72.930502000000004</v>
      </c>
      <c r="H59">
        <v>0</v>
      </c>
      <c r="I59">
        <v>84.330200000000005</v>
      </c>
      <c r="J59">
        <v>6.4869380000000003</v>
      </c>
      <c r="K59">
        <v>691.09398399999998</v>
      </c>
      <c r="L59">
        <v>667.07663700000001</v>
      </c>
      <c r="M59">
        <v>46.902009999999997</v>
      </c>
      <c r="N59">
        <v>122.432091</v>
      </c>
      <c r="O59">
        <v>128.451291</v>
      </c>
      <c r="P59">
        <v>132.710689</v>
      </c>
      <c r="Q59">
        <v>22.444044999999999</v>
      </c>
      <c r="R59">
        <v>44.326064000000002</v>
      </c>
      <c r="S59">
        <v>27.350811</v>
      </c>
      <c r="T59">
        <v>2.392833</v>
      </c>
      <c r="U59">
        <v>312.75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48.377482999999998</v>
      </c>
      <c r="AH59">
        <v>0</v>
      </c>
      <c r="AI59">
        <v>0</v>
      </c>
      <c r="AJ59">
        <v>0</v>
      </c>
      <c r="AK59">
        <v>65.267820999999998</v>
      </c>
      <c r="AL59">
        <v>36.021999999999998</v>
      </c>
      <c r="AM59">
        <v>18.108732</v>
      </c>
      <c r="AN59">
        <v>1.053695</v>
      </c>
      <c r="AO59">
        <v>0</v>
      </c>
      <c r="AP59">
        <v>0</v>
      </c>
      <c r="AQ59">
        <v>0</v>
      </c>
      <c r="AR59">
        <v>50.231999999999999</v>
      </c>
      <c r="AS59">
        <v>33.870972999999999</v>
      </c>
      <c r="AT59">
        <v>20.001799999999999</v>
      </c>
      <c r="AU59">
        <v>0</v>
      </c>
      <c r="AV59">
        <v>6.2245400000000002</v>
      </c>
      <c r="AW59">
        <v>0</v>
      </c>
      <c r="AX59">
        <v>0</v>
      </c>
      <c r="AY59">
        <v>0</v>
      </c>
      <c r="AZ59">
        <f t="shared" si="0"/>
        <v>93.423752999999991</v>
      </c>
      <c r="BA59">
        <f t="shared" si="1"/>
        <v>3003.519894</v>
      </c>
      <c r="BD59">
        <v>2.0469309999999998</v>
      </c>
      <c r="BE59">
        <v>0</v>
      </c>
      <c r="BF59">
        <v>2.1777000000000001E-2</v>
      </c>
      <c r="BG59">
        <v>0</v>
      </c>
      <c r="BH59">
        <v>1.1069999999999999E-3</v>
      </c>
      <c r="BI59">
        <v>1.140171</v>
      </c>
      <c r="BJ59">
        <v>0</v>
      </c>
      <c r="BK59">
        <v>1.9526000000000002E-2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3.5181629999999999</v>
      </c>
      <c r="BR59">
        <v>6.41486</v>
      </c>
      <c r="BS59">
        <v>0</v>
      </c>
      <c r="BT59">
        <v>0</v>
      </c>
      <c r="BU59">
        <v>2.8096049999999999</v>
      </c>
      <c r="BV59">
        <v>1.332638</v>
      </c>
      <c r="BW59">
        <v>9.33</v>
      </c>
      <c r="BX59">
        <v>4.2289050000000001</v>
      </c>
      <c r="BY59">
        <v>0.24</v>
      </c>
      <c r="BZ59">
        <v>1.9248000000000001</v>
      </c>
      <c r="CA59">
        <v>3.4875970000000001</v>
      </c>
      <c r="CB59">
        <v>1.83</v>
      </c>
      <c r="CC59">
        <v>1.04</v>
      </c>
      <c r="CD59">
        <v>1.55</v>
      </c>
      <c r="CE59">
        <v>0</v>
      </c>
      <c r="CF59">
        <v>0.2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4.8330320000000002</v>
      </c>
      <c r="CM59">
        <v>1.857394</v>
      </c>
      <c r="CN59">
        <v>3.517452</v>
      </c>
      <c r="CO59">
        <v>3.03</v>
      </c>
      <c r="CP59">
        <v>4.2338469999999999</v>
      </c>
      <c r="CQ59">
        <v>1.3616889999999999</v>
      </c>
      <c r="CR59">
        <v>3.57</v>
      </c>
      <c r="CS59">
        <v>2.3146879999999999</v>
      </c>
      <c r="CT59">
        <v>1.929632</v>
      </c>
      <c r="CU59">
        <v>1.9462410000000001</v>
      </c>
      <c r="CV59">
        <v>2.6652749999999998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93.423752999999991</v>
      </c>
    </row>
    <row r="60" spans="1:114">
      <c r="A60" t="s">
        <v>102</v>
      </c>
      <c r="B60">
        <v>0</v>
      </c>
      <c r="C60">
        <v>28.632885999999999</v>
      </c>
      <c r="D60">
        <v>3.7347239999999999</v>
      </c>
      <c r="E60">
        <v>0</v>
      </c>
      <c r="F60">
        <v>0</v>
      </c>
      <c r="G60">
        <v>72.930502000000004</v>
      </c>
      <c r="H60">
        <v>0</v>
      </c>
      <c r="I60">
        <v>84.330200000000005</v>
      </c>
      <c r="J60">
        <v>6.4869380000000003</v>
      </c>
      <c r="K60">
        <v>691.09398399999998</v>
      </c>
      <c r="L60">
        <v>667.07663700000001</v>
      </c>
      <c r="M60">
        <v>46.902009999999997</v>
      </c>
      <c r="N60">
        <v>122.432091</v>
      </c>
      <c r="O60">
        <v>128.451291</v>
      </c>
      <c r="P60">
        <v>132.710689</v>
      </c>
      <c r="Q60">
        <v>22.444044999999999</v>
      </c>
      <c r="R60">
        <v>44.326064000000002</v>
      </c>
      <c r="S60">
        <v>27.350811</v>
      </c>
      <c r="T60">
        <v>2.392833</v>
      </c>
      <c r="U60">
        <v>312.75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18.467372000000001</v>
      </c>
      <c r="AF60">
        <v>9.1372370000000007</v>
      </c>
      <c r="AG60">
        <v>48.377482999999998</v>
      </c>
      <c r="AH60">
        <v>0</v>
      </c>
      <c r="AI60">
        <v>0</v>
      </c>
      <c r="AJ60">
        <v>0</v>
      </c>
      <c r="AK60">
        <v>65.267820999999998</v>
      </c>
      <c r="AL60">
        <v>36.021999999999998</v>
      </c>
      <c r="AM60">
        <v>18.108732</v>
      </c>
      <c r="AN60">
        <v>1.053695</v>
      </c>
      <c r="AO60">
        <v>0</v>
      </c>
      <c r="AP60">
        <v>0</v>
      </c>
      <c r="AQ60">
        <v>0</v>
      </c>
      <c r="AR60">
        <v>50.231999999999999</v>
      </c>
      <c r="AS60">
        <v>33.870972999999999</v>
      </c>
      <c r="AT60">
        <v>20.001799999999999</v>
      </c>
      <c r="AU60">
        <v>0</v>
      </c>
      <c r="AV60">
        <v>6.2245400000000002</v>
      </c>
      <c r="AW60">
        <v>0</v>
      </c>
      <c r="AX60">
        <v>0</v>
      </c>
      <c r="AY60">
        <v>0</v>
      </c>
      <c r="AZ60">
        <f t="shared" si="0"/>
        <v>93.423752999999991</v>
      </c>
      <c r="BA60">
        <f t="shared" si="1"/>
        <v>3021.9872660000001</v>
      </c>
      <c r="BD60">
        <v>2.0469309999999998</v>
      </c>
      <c r="BE60">
        <v>0</v>
      </c>
      <c r="BF60">
        <v>2.1777000000000001E-2</v>
      </c>
      <c r="BG60">
        <v>0</v>
      </c>
      <c r="BH60">
        <v>1.1069999999999999E-3</v>
      </c>
      <c r="BI60">
        <v>1.140171</v>
      </c>
      <c r="BJ60">
        <v>0</v>
      </c>
      <c r="BK60">
        <v>1.9526000000000002E-2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3.5181629999999999</v>
      </c>
      <c r="BR60">
        <v>6.41486</v>
      </c>
      <c r="BS60">
        <v>0</v>
      </c>
      <c r="BT60">
        <v>0</v>
      </c>
      <c r="BU60">
        <v>2.8096049999999999</v>
      </c>
      <c r="BV60">
        <v>1.332638</v>
      </c>
      <c r="BW60">
        <v>9.33</v>
      </c>
      <c r="BX60">
        <v>4.2289050000000001</v>
      </c>
      <c r="BY60">
        <v>0.24</v>
      </c>
      <c r="BZ60">
        <v>1.9248000000000001</v>
      </c>
      <c r="CA60">
        <v>3.4875970000000001</v>
      </c>
      <c r="CB60">
        <v>1.83</v>
      </c>
      <c r="CC60">
        <v>1.04</v>
      </c>
      <c r="CD60">
        <v>1.55</v>
      </c>
      <c r="CE60">
        <v>0</v>
      </c>
      <c r="CF60">
        <v>0.2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4.8330320000000002</v>
      </c>
      <c r="CM60">
        <v>1.857394</v>
      </c>
      <c r="CN60">
        <v>3.517452</v>
      </c>
      <c r="CO60">
        <v>3.03</v>
      </c>
      <c r="CP60">
        <v>4.2338469999999999</v>
      </c>
      <c r="CQ60">
        <v>1.3616889999999999</v>
      </c>
      <c r="CR60">
        <v>3.57</v>
      </c>
      <c r="CS60">
        <v>2.3146879999999999</v>
      </c>
      <c r="CT60">
        <v>1.929632</v>
      </c>
      <c r="CU60">
        <v>1.9462410000000001</v>
      </c>
      <c r="CV60">
        <v>2.6652749999999998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93.423752999999991</v>
      </c>
    </row>
    <row r="61" spans="1:114">
      <c r="A61" t="s">
        <v>103</v>
      </c>
      <c r="B61">
        <v>0</v>
      </c>
      <c r="C61">
        <v>28.632885999999999</v>
      </c>
      <c r="D61">
        <v>3.7347239999999999</v>
      </c>
      <c r="E61">
        <v>0</v>
      </c>
      <c r="F61">
        <v>0</v>
      </c>
      <c r="G61">
        <v>72.930502000000004</v>
      </c>
      <c r="H61">
        <v>0</v>
      </c>
      <c r="I61">
        <v>84.330200000000005</v>
      </c>
      <c r="J61">
        <v>6.4869380000000003</v>
      </c>
      <c r="K61">
        <v>691.09398399999998</v>
      </c>
      <c r="L61">
        <v>667.07663700000001</v>
      </c>
      <c r="M61">
        <v>46.902009999999997</v>
      </c>
      <c r="N61">
        <v>122.432091</v>
      </c>
      <c r="O61">
        <v>128.451291</v>
      </c>
      <c r="P61">
        <v>132.710689</v>
      </c>
      <c r="Q61">
        <v>22.444044999999999</v>
      </c>
      <c r="R61">
        <v>44.326064000000002</v>
      </c>
      <c r="S61">
        <v>27.350811</v>
      </c>
      <c r="T61">
        <v>2.392833</v>
      </c>
      <c r="U61">
        <v>312.75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48.377482999999998</v>
      </c>
      <c r="AH61">
        <v>0</v>
      </c>
      <c r="AI61">
        <v>0</v>
      </c>
      <c r="AJ61">
        <v>0</v>
      </c>
      <c r="AK61">
        <v>65.267820999999998</v>
      </c>
      <c r="AL61">
        <v>36.021999999999998</v>
      </c>
      <c r="AM61">
        <v>18.108732</v>
      </c>
      <c r="AN61">
        <v>1.053695</v>
      </c>
      <c r="AO61">
        <v>0</v>
      </c>
      <c r="AP61">
        <v>0</v>
      </c>
      <c r="AQ61">
        <v>0</v>
      </c>
      <c r="AR61">
        <v>50.231999999999999</v>
      </c>
      <c r="AS61">
        <v>33.870972999999999</v>
      </c>
      <c r="AT61">
        <v>20.001799999999999</v>
      </c>
      <c r="AU61">
        <v>0</v>
      </c>
      <c r="AV61">
        <v>6.2245400000000002</v>
      </c>
      <c r="AW61">
        <v>0</v>
      </c>
      <c r="AX61">
        <v>0</v>
      </c>
      <c r="AY61">
        <v>0</v>
      </c>
      <c r="AZ61">
        <f t="shared" si="0"/>
        <v>93.443752999999987</v>
      </c>
      <c r="BA61">
        <f t="shared" si="1"/>
        <v>3022.4504820000002</v>
      </c>
      <c r="BD61">
        <v>2.0469309999999998</v>
      </c>
      <c r="BE61">
        <v>0</v>
      </c>
      <c r="BF61">
        <v>2.1777000000000001E-2</v>
      </c>
      <c r="BG61">
        <v>0</v>
      </c>
      <c r="BH61">
        <v>1.1069999999999999E-3</v>
      </c>
      <c r="BI61">
        <v>1.140171</v>
      </c>
      <c r="BJ61">
        <v>0</v>
      </c>
      <c r="BK61">
        <v>1.9526000000000002E-2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3.5181629999999999</v>
      </c>
      <c r="BR61">
        <v>6.41486</v>
      </c>
      <c r="BS61">
        <v>0</v>
      </c>
      <c r="BT61">
        <v>0</v>
      </c>
      <c r="BU61">
        <v>2.8096049999999999</v>
      </c>
      <c r="BV61">
        <v>1.332638</v>
      </c>
      <c r="BW61">
        <v>9.33</v>
      </c>
      <c r="BX61">
        <v>4.2289050000000001</v>
      </c>
      <c r="BY61">
        <v>0.24</v>
      </c>
      <c r="BZ61">
        <v>1.9248000000000001</v>
      </c>
      <c r="CA61">
        <v>3.4875970000000001</v>
      </c>
      <c r="CB61">
        <v>1.83</v>
      </c>
      <c r="CC61">
        <v>1.04</v>
      </c>
      <c r="CD61">
        <v>1.55</v>
      </c>
      <c r="CE61">
        <v>0</v>
      </c>
      <c r="CF61">
        <v>0.22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4.8330320000000002</v>
      </c>
      <c r="CM61">
        <v>1.857394</v>
      </c>
      <c r="CN61">
        <v>3.517452</v>
      </c>
      <c r="CO61">
        <v>3.03</v>
      </c>
      <c r="CP61">
        <v>4.2338469999999999</v>
      </c>
      <c r="CQ61">
        <v>1.3616889999999999</v>
      </c>
      <c r="CR61">
        <v>3.57</v>
      </c>
      <c r="CS61">
        <v>2.3146879999999999</v>
      </c>
      <c r="CT61">
        <v>1.929632</v>
      </c>
      <c r="CU61">
        <v>1.9462410000000001</v>
      </c>
      <c r="CV61">
        <v>2.6652749999999998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93.443752999999987</v>
      </c>
    </row>
    <row r="62" spans="1:114">
      <c r="A62" t="s">
        <v>104</v>
      </c>
      <c r="B62">
        <v>0</v>
      </c>
      <c r="C62">
        <v>28.632885999999999</v>
      </c>
      <c r="D62">
        <v>3.7347239999999999</v>
      </c>
      <c r="E62">
        <v>0</v>
      </c>
      <c r="F62">
        <v>0</v>
      </c>
      <c r="G62">
        <v>72.930502000000004</v>
      </c>
      <c r="H62">
        <v>0</v>
      </c>
      <c r="I62">
        <v>84.330200000000005</v>
      </c>
      <c r="J62">
        <v>6.4869380000000003</v>
      </c>
      <c r="K62">
        <v>691.09398399999998</v>
      </c>
      <c r="L62">
        <v>667.07663700000001</v>
      </c>
      <c r="M62">
        <v>46.902009999999997</v>
      </c>
      <c r="N62">
        <v>122.432091</v>
      </c>
      <c r="O62">
        <v>128.451291</v>
      </c>
      <c r="P62">
        <v>132.710689</v>
      </c>
      <c r="Q62">
        <v>22.444044999999999</v>
      </c>
      <c r="R62">
        <v>44.326064000000002</v>
      </c>
      <c r="S62">
        <v>27.350811</v>
      </c>
      <c r="T62">
        <v>2.392833</v>
      </c>
      <c r="U62">
        <v>312.75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37.821176000000001</v>
      </c>
      <c r="AF62">
        <v>9.1372370000000007</v>
      </c>
      <c r="AG62">
        <v>48.377482999999998</v>
      </c>
      <c r="AH62">
        <v>0</v>
      </c>
      <c r="AI62">
        <v>0</v>
      </c>
      <c r="AJ62">
        <v>0</v>
      </c>
      <c r="AK62">
        <v>65.267820999999998</v>
      </c>
      <c r="AL62">
        <v>36.021999999999998</v>
      </c>
      <c r="AM62">
        <v>18.108732</v>
      </c>
      <c r="AN62">
        <v>1.053695</v>
      </c>
      <c r="AO62">
        <v>0</v>
      </c>
      <c r="AP62">
        <v>0</v>
      </c>
      <c r="AQ62">
        <v>0</v>
      </c>
      <c r="AR62">
        <v>50.231999999999999</v>
      </c>
      <c r="AS62">
        <v>33.870972999999999</v>
      </c>
      <c r="AT62">
        <v>20.001799999999999</v>
      </c>
      <c r="AU62">
        <v>0</v>
      </c>
      <c r="AV62">
        <v>6.2245400000000002</v>
      </c>
      <c r="AW62">
        <v>0</v>
      </c>
      <c r="AX62">
        <v>0</v>
      </c>
      <c r="AY62">
        <v>0</v>
      </c>
      <c r="AZ62">
        <f t="shared" si="0"/>
        <v>93.39375299999999</v>
      </c>
      <c r="BA62">
        <f t="shared" si="1"/>
        <v>3041.3110699999997</v>
      </c>
      <c r="BD62">
        <v>2.0469309999999998</v>
      </c>
      <c r="BE62">
        <v>0</v>
      </c>
      <c r="BF62">
        <v>2.1777000000000001E-2</v>
      </c>
      <c r="BG62">
        <v>0</v>
      </c>
      <c r="BH62">
        <v>1.1069999999999999E-3</v>
      </c>
      <c r="BI62">
        <v>1.140171</v>
      </c>
      <c r="BJ62">
        <v>0</v>
      </c>
      <c r="BK62">
        <v>1.9526000000000002E-2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3.5181629999999999</v>
      </c>
      <c r="BR62">
        <v>6.41486</v>
      </c>
      <c r="BS62">
        <v>0</v>
      </c>
      <c r="BT62">
        <v>0</v>
      </c>
      <c r="BU62">
        <v>2.8096049999999999</v>
      </c>
      <c r="BV62">
        <v>1.332638</v>
      </c>
      <c r="BW62">
        <v>9.33</v>
      </c>
      <c r="BX62">
        <v>4.2289050000000001</v>
      </c>
      <c r="BY62">
        <v>0.24</v>
      </c>
      <c r="BZ62">
        <v>1.9248000000000001</v>
      </c>
      <c r="CA62">
        <v>3.4875970000000001</v>
      </c>
      <c r="CB62">
        <v>1.83</v>
      </c>
      <c r="CC62">
        <v>1.02</v>
      </c>
      <c r="CD62">
        <v>1.52</v>
      </c>
      <c r="CE62">
        <v>0</v>
      </c>
      <c r="CF62">
        <v>0.22</v>
      </c>
      <c r="CG62">
        <v>3.78</v>
      </c>
      <c r="CH62">
        <v>0</v>
      </c>
      <c r="CI62">
        <v>7.95</v>
      </c>
      <c r="CJ62">
        <v>1.94</v>
      </c>
      <c r="CK62">
        <v>1.85</v>
      </c>
      <c r="CL62">
        <v>4.8330320000000002</v>
      </c>
      <c r="CM62">
        <v>1.857394</v>
      </c>
      <c r="CN62">
        <v>3.517452</v>
      </c>
      <c r="CO62">
        <v>3.03</v>
      </c>
      <c r="CP62">
        <v>4.2338469999999999</v>
      </c>
      <c r="CQ62">
        <v>1.3616889999999999</v>
      </c>
      <c r="CR62">
        <v>3.57</v>
      </c>
      <c r="CS62">
        <v>2.3146879999999999</v>
      </c>
      <c r="CT62">
        <v>1.929632</v>
      </c>
      <c r="CU62">
        <v>1.9462410000000001</v>
      </c>
      <c r="CV62">
        <v>2.6652749999999998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93.39375299999999</v>
      </c>
    </row>
    <row r="63" spans="1:114">
      <c r="A63" t="s">
        <v>105</v>
      </c>
      <c r="B63">
        <v>0</v>
      </c>
      <c r="C63">
        <v>28.632885999999999</v>
      </c>
      <c r="D63">
        <v>3.7347239999999999</v>
      </c>
      <c r="E63">
        <v>0</v>
      </c>
      <c r="F63">
        <v>0</v>
      </c>
      <c r="G63">
        <v>72.930502000000004</v>
      </c>
      <c r="H63">
        <v>0</v>
      </c>
      <c r="I63">
        <v>84.330200000000005</v>
      </c>
      <c r="J63">
        <v>6.4869380000000003</v>
      </c>
      <c r="K63">
        <v>691.09398399999998</v>
      </c>
      <c r="L63">
        <v>667.07663700000001</v>
      </c>
      <c r="M63">
        <v>46.902009999999997</v>
      </c>
      <c r="N63">
        <v>122.432091</v>
      </c>
      <c r="O63">
        <v>128.451291</v>
      </c>
      <c r="P63">
        <v>132.710689</v>
      </c>
      <c r="Q63">
        <v>22.444044999999999</v>
      </c>
      <c r="R63">
        <v>44.326064000000002</v>
      </c>
      <c r="S63">
        <v>27.350811</v>
      </c>
      <c r="T63">
        <v>2.392833</v>
      </c>
      <c r="U63">
        <v>312.75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37.821176000000001</v>
      </c>
      <c r="AF63">
        <v>9.1372370000000007</v>
      </c>
      <c r="AG63">
        <v>48.377482999999998</v>
      </c>
      <c r="AH63">
        <v>0</v>
      </c>
      <c r="AI63">
        <v>0</v>
      </c>
      <c r="AJ63">
        <v>0</v>
      </c>
      <c r="AK63">
        <v>65.267820999999998</v>
      </c>
      <c r="AL63">
        <v>36.021999999999998</v>
      </c>
      <c r="AM63">
        <v>18.108732</v>
      </c>
      <c r="AN63">
        <v>1.053695</v>
      </c>
      <c r="AO63">
        <v>0</v>
      </c>
      <c r="AP63">
        <v>0</v>
      </c>
      <c r="AQ63">
        <v>23.962191000000001</v>
      </c>
      <c r="AR63">
        <v>50.231999999999999</v>
      </c>
      <c r="AS63">
        <v>33.870972999999999</v>
      </c>
      <c r="AT63">
        <v>20.001799999999999</v>
      </c>
      <c r="AU63">
        <v>0</v>
      </c>
      <c r="AV63">
        <v>6.2245400000000002</v>
      </c>
      <c r="AW63">
        <v>0</v>
      </c>
      <c r="AX63">
        <v>0</v>
      </c>
      <c r="AY63">
        <v>0</v>
      </c>
      <c r="AZ63">
        <f t="shared" si="0"/>
        <v>93.535826999999983</v>
      </c>
      <c r="BA63">
        <f t="shared" si="1"/>
        <v>3065.4153350000001</v>
      </c>
      <c r="BD63">
        <v>2.0469309999999998</v>
      </c>
      <c r="BE63">
        <v>0</v>
      </c>
      <c r="BF63">
        <v>2.1703E-2</v>
      </c>
      <c r="BG63">
        <v>0</v>
      </c>
      <c r="BH63">
        <v>1.1069999999999999E-3</v>
      </c>
      <c r="BI63">
        <v>1.140171</v>
      </c>
      <c r="BJ63">
        <v>0</v>
      </c>
      <c r="BK63">
        <v>1.9526000000000002E-2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3.5181629999999999</v>
      </c>
      <c r="BR63">
        <v>6.41486</v>
      </c>
      <c r="BS63">
        <v>0</v>
      </c>
      <c r="BT63">
        <v>0</v>
      </c>
      <c r="BU63">
        <v>2.8096049999999999</v>
      </c>
      <c r="BV63">
        <v>1.332638</v>
      </c>
      <c r="BW63">
        <v>9.33</v>
      </c>
      <c r="BX63">
        <v>4.2289050000000001</v>
      </c>
      <c r="BY63">
        <v>0.24</v>
      </c>
      <c r="BZ63">
        <v>1.9248000000000001</v>
      </c>
      <c r="CA63">
        <v>3.4875970000000001</v>
      </c>
      <c r="CB63">
        <v>1.83</v>
      </c>
      <c r="CC63">
        <v>1.02</v>
      </c>
      <c r="CD63">
        <v>1.52</v>
      </c>
      <c r="CE63">
        <v>0</v>
      </c>
      <c r="CF63">
        <v>0.22</v>
      </c>
      <c r="CG63">
        <v>3.78</v>
      </c>
      <c r="CH63">
        <v>0</v>
      </c>
      <c r="CI63">
        <v>7.95</v>
      </c>
      <c r="CJ63">
        <v>1.94</v>
      </c>
      <c r="CK63">
        <v>1.85</v>
      </c>
      <c r="CL63">
        <v>4.9751799999999999</v>
      </c>
      <c r="CM63">
        <v>1.857394</v>
      </c>
      <c r="CN63">
        <v>3.517452</v>
      </c>
      <c r="CO63">
        <v>3.03</v>
      </c>
      <c r="CP63">
        <v>4.2338469999999999</v>
      </c>
      <c r="CQ63">
        <v>1.3616889999999999</v>
      </c>
      <c r="CR63">
        <v>3.57</v>
      </c>
      <c r="CS63">
        <v>2.3146879999999999</v>
      </c>
      <c r="CT63">
        <v>1.929632</v>
      </c>
      <c r="CU63">
        <v>1.9462410000000001</v>
      </c>
      <c r="CV63">
        <v>2.6652749999999998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93.535826999999983</v>
      </c>
    </row>
    <row r="64" spans="1:114">
      <c r="A64" t="s">
        <v>106</v>
      </c>
      <c r="B64">
        <v>0</v>
      </c>
      <c r="C64">
        <v>28.632885999999999</v>
      </c>
      <c r="D64">
        <v>3.7347239999999999</v>
      </c>
      <c r="E64">
        <v>0</v>
      </c>
      <c r="F64">
        <v>0</v>
      </c>
      <c r="G64">
        <v>72.930502000000004</v>
      </c>
      <c r="H64">
        <v>0</v>
      </c>
      <c r="I64">
        <v>84.330200000000005</v>
      </c>
      <c r="J64">
        <v>6.4869380000000003</v>
      </c>
      <c r="K64">
        <v>691.09398399999998</v>
      </c>
      <c r="L64">
        <v>667.07663700000001</v>
      </c>
      <c r="M64">
        <v>46.902009999999997</v>
      </c>
      <c r="N64">
        <v>122.432091</v>
      </c>
      <c r="O64">
        <v>128.451291</v>
      </c>
      <c r="P64">
        <v>132.710689</v>
      </c>
      <c r="Q64">
        <v>22.444044999999999</v>
      </c>
      <c r="R64">
        <v>44.326064000000002</v>
      </c>
      <c r="S64">
        <v>27.350811</v>
      </c>
      <c r="T64">
        <v>2.392833</v>
      </c>
      <c r="U64">
        <v>312.75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54.367941000000002</v>
      </c>
      <c r="AF64">
        <v>9.1372370000000007</v>
      </c>
      <c r="AG64">
        <v>48.377482999999998</v>
      </c>
      <c r="AH64">
        <v>0</v>
      </c>
      <c r="AI64">
        <v>0</v>
      </c>
      <c r="AJ64">
        <v>0</v>
      </c>
      <c r="AK64">
        <v>65.267820999999998</v>
      </c>
      <c r="AL64">
        <v>36.021999999999998</v>
      </c>
      <c r="AM64">
        <v>18.108732</v>
      </c>
      <c r="AN64">
        <v>1.053695</v>
      </c>
      <c r="AO64">
        <v>0</v>
      </c>
      <c r="AP64">
        <v>0</v>
      </c>
      <c r="AQ64">
        <v>35.943286999999998</v>
      </c>
      <c r="AR64">
        <v>50.231999999999999</v>
      </c>
      <c r="AS64">
        <v>33.870972999999999</v>
      </c>
      <c r="AT64">
        <v>20.001799999999999</v>
      </c>
      <c r="AU64">
        <v>0</v>
      </c>
      <c r="AV64">
        <v>6.2245400000000002</v>
      </c>
      <c r="AW64">
        <v>0</v>
      </c>
      <c r="AX64">
        <v>0</v>
      </c>
      <c r="AY64">
        <v>0</v>
      </c>
      <c r="AZ64">
        <f t="shared" si="0"/>
        <v>93.677974999999989</v>
      </c>
      <c r="BA64">
        <f t="shared" si="1"/>
        <v>3094.0853440000001</v>
      </c>
      <c r="BD64">
        <v>2.0469309999999998</v>
      </c>
      <c r="BE64">
        <v>0</v>
      </c>
      <c r="BF64">
        <v>2.1703E-2</v>
      </c>
      <c r="BG64">
        <v>0</v>
      </c>
      <c r="BH64">
        <v>1.1069999999999999E-3</v>
      </c>
      <c r="BI64">
        <v>1.140171</v>
      </c>
      <c r="BJ64">
        <v>0</v>
      </c>
      <c r="BK64">
        <v>1.9526000000000002E-2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3.5181629999999999</v>
      </c>
      <c r="BR64">
        <v>6.41486</v>
      </c>
      <c r="BS64">
        <v>0</v>
      </c>
      <c r="BT64">
        <v>0</v>
      </c>
      <c r="BU64">
        <v>2.8096049999999999</v>
      </c>
      <c r="BV64">
        <v>1.332638</v>
      </c>
      <c r="BW64">
        <v>9.33</v>
      </c>
      <c r="BX64">
        <v>4.2289050000000001</v>
      </c>
      <c r="BY64">
        <v>0.24</v>
      </c>
      <c r="BZ64">
        <v>1.9248000000000001</v>
      </c>
      <c r="CA64">
        <v>3.4875970000000001</v>
      </c>
      <c r="CB64">
        <v>1.83</v>
      </c>
      <c r="CC64">
        <v>1.02</v>
      </c>
      <c r="CD64">
        <v>1.52</v>
      </c>
      <c r="CE64">
        <v>0</v>
      </c>
      <c r="CF64">
        <v>0.22</v>
      </c>
      <c r="CG64">
        <v>3.78</v>
      </c>
      <c r="CH64">
        <v>0</v>
      </c>
      <c r="CI64">
        <v>7.95</v>
      </c>
      <c r="CJ64">
        <v>1.94</v>
      </c>
      <c r="CK64">
        <v>1.85</v>
      </c>
      <c r="CL64">
        <v>5.1173279999999997</v>
      </c>
      <c r="CM64">
        <v>1.857394</v>
      </c>
      <c r="CN64">
        <v>3.517452</v>
      </c>
      <c r="CO64">
        <v>3.03</v>
      </c>
      <c r="CP64">
        <v>4.2338469999999999</v>
      </c>
      <c r="CQ64">
        <v>1.3616889999999999</v>
      </c>
      <c r="CR64">
        <v>3.57</v>
      </c>
      <c r="CS64">
        <v>2.3146879999999999</v>
      </c>
      <c r="CT64">
        <v>1.929632</v>
      </c>
      <c r="CU64">
        <v>1.9462410000000001</v>
      </c>
      <c r="CV64">
        <v>2.6652749999999998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93.677974999999989</v>
      </c>
    </row>
    <row r="65" spans="1:114">
      <c r="A65" t="s">
        <v>107</v>
      </c>
      <c r="B65">
        <v>0</v>
      </c>
      <c r="C65">
        <v>28.632885999999999</v>
      </c>
      <c r="D65">
        <v>3.7347239999999999</v>
      </c>
      <c r="E65">
        <v>0</v>
      </c>
      <c r="F65">
        <v>0</v>
      </c>
      <c r="G65">
        <v>72.930502000000004</v>
      </c>
      <c r="H65">
        <v>0</v>
      </c>
      <c r="I65">
        <v>84.330200000000005</v>
      </c>
      <c r="J65">
        <v>6.4869380000000003</v>
      </c>
      <c r="K65">
        <v>691.09398399999998</v>
      </c>
      <c r="L65">
        <v>667.07663700000001</v>
      </c>
      <c r="M65">
        <v>46.902009999999997</v>
      </c>
      <c r="N65">
        <v>122.432091</v>
      </c>
      <c r="O65">
        <v>128.451291</v>
      </c>
      <c r="P65">
        <v>132.710689</v>
      </c>
      <c r="Q65">
        <v>22.444044999999999</v>
      </c>
      <c r="R65">
        <v>44.326064000000002</v>
      </c>
      <c r="S65">
        <v>27.350811</v>
      </c>
      <c r="T65">
        <v>2.392833</v>
      </c>
      <c r="U65">
        <v>312.75</v>
      </c>
      <c r="V65">
        <v>20.731850000000001</v>
      </c>
      <c r="W65">
        <v>46.399079999999998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56.926780000000001</v>
      </c>
      <c r="AF65">
        <v>9.1372370000000007</v>
      </c>
      <c r="AG65">
        <v>48.377482999999998</v>
      </c>
      <c r="AH65">
        <v>0</v>
      </c>
      <c r="AI65">
        <v>0</v>
      </c>
      <c r="AJ65">
        <v>0</v>
      </c>
      <c r="AK65">
        <v>65.267820999999998</v>
      </c>
      <c r="AL65">
        <v>36.021999999999998</v>
      </c>
      <c r="AM65">
        <v>18.108732</v>
      </c>
      <c r="AN65">
        <v>1.053695</v>
      </c>
      <c r="AO65">
        <v>0</v>
      </c>
      <c r="AP65">
        <v>0</v>
      </c>
      <c r="AQ65">
        <v>50.350934000000002</v>
      </c>
      <c r="AR65">
        <v>52.991999999999997</v>
      </c>
      <c r="AS65">
        <v>33.101177999999997</v>
      </c>
      <c r="AT65">
        <v>20.001799999999999</v>
      </c>
      <c r="AU65">
        <v>0</v>
      </c>
      <c r="AV65">
        <v>6.2245400000000002</v>
      </c>
      <c r="AW65">
        <v>0</v>
      </c>
      <c r="AX65">
        <v>0</v>
      </c>
      <c r="AY65">
        <v>0</v>
      </c>
      <c r="AZ65">
        <f t="shared" si="0"/>
        <v>93.837891999999982</v>
      </c>
      <c r="BA65">
        <f t="shared" si="1"/>
        <v>3113.2019519999999</v>
      </c>
      <c r="BD65">
        <v>2.0469309999999998</v>
      </c>
      <c r="BE65">
        <v>0</v>
      </c>
      <c r="BF65">
        <v>2.1703E-2</v>
      </c>
      <c r="BG65">
        <v>0</v>
      </c>
      <c r="BH65">
        <v>1.1069999999999999E-3</v>
      </c>
      <c r="BI65">
        <v>1.140171</v>
      </c>
      <c r="BJ65">
        <v>0</v>
      </c>
      <c r="BK65">
        <v>1.9526000000000002E-2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3.5181629999999999</v>
      </c>
      <c r="BR65">
        <v>6.41486</v>
      </c>
      <c r="BS65">
        <v>0</v>
      </c>
      <c r="BT65">
        <v>0</v>
      </c>
      <c r="BU65">
        <v>2.8096049999999999</v>
      </c>
      <c r="BV65">
        <v>1.332638</v>
      </c>
      <c r="BW65">
        <v>9.33</v>
      </c>
      <c r="BX65">
        <v>4.2289050000000001</v>
      </c>
      <c r="BY65">
        <v>0.24</v>
      </c>
      <c r="BZ65">
        <v>1.9248000000000001</v>
      </c>
      <c r="CA65">
        <v>3.4875970000000001</v>
      </c>
      <c r="CB65">
        <v>1.83</v>
      </c>
      <c r="CC65">
        <v>1.02</v>
      </c>
      <c r="CD65">
        <v>1.52</v>
      </c>
      <c r="CE65">
        <v>0</v>
      </c>
      <c r="CF65">
        <v>0.22</v>
      </c>
      <c r="CG65">
        <v>3.78</v>
      </c>
      <c r="CH65">
        <v>0</v>
      </c>
      <c r="CI65">
        <v>7.95</v>
      </c>
      <c r="CJ65">
        <v>1.94</v>
      </c>
      <c r="CK65">
        <v>1.85</v>
      </c>
      <c r="CL65">
        <v>5.2772449999999997</v>
      </c>
      <c r="CM65">
        <v>1.857394</v>
      </c>
      <c r="CN65">
        <v>3.517452</v>
      </c>
      <c r="CO65">
        <v>3.03</v>
      </c>
      <c r="CP65">
        <v>4.2338469999999999</v>
      </c>
      <c r="CQ65">
        <v>1.3616889999999999</v>
      </c>
      <c r="CR65">
        <v>3.57</v>
      </c>
      <c r="CS65">
        <v>2.3146879999999999</v>
      </c>
      <c r="CT65">
        <v>1.929632</v>
      </c>
      <c r="CU65">
        <v>1.9462410000000001</v>
      </c>
      <c r="CV65">
        <v>2.6652749999999998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93.837891999999982</v>
      </c>
    </row>
    <row r="66" spans="1:114">
      <c r="A66" t="s">
        <v>108</v>
      </c>
      <c r="B66">
        <v>0</v>
      </c>
      <c r="C66">
        <v>28.632885999999999</v>
      </c>
      <c r="D66">
        <v>3.7347239999999999</v>
      </c>
      <c r="E66">
        <v>0</v>
      </c>
      <c r="F66">
        <v>0</v>
      </c>
      <c r="G66">
        <v>72.930502000000004</v>
      </c>
      <c r="H66">
        <v>0</v>
      </c>
      <c r="I66">
        <v>84.330200000000005</v>
      </c>
      <c r="J66">
        <v>6.4869380000000003</v>
      </c>
      <c r="K66">
        <v>691.09398399999998</v>
      </c>
      <c r="L66">
        <v>667.07663700000001</v>
      </c>
      <c r="M66">
        <v>46.902009999999997</v>
      </c>
      <c r="N66">
        <v>122.432091</v>
      </c>
      <c r="O66">
        <v>128.451291</v>
      </c>
      <c r="P66">
        <v>132.710689</v>
      </c>
      <c r="Q66">
        <v>22.444044999999999</v>
      </c>
      <c r="R66">
        <v>44.326064000000002</v>
      </c>
      <c r="S66">
        <v>27.350811</v>
      </c>
      <c r="T66">
        <v>2.392833</v>
      </c>
      <c r="U66">
        <v>312.75</v>
      </c>
      <c r="V66">
        <v>20.731850000000001</v>
      </c>
      <c r="W66">
        <v>46.399079999999998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56.926780000000001</v>
      </c>
      <c r="AF66">
        <v>9.1372370000000007</v>
      </c>
      <c r="AG66">
        <v>48.377482999999998</v>
      </c>
      <c r="AH66">
        <v>21.513719999999999</v>
      </c>
      <c r="AI66">
        <v>0</v>
      </c>
      <c r="AJ66">
        <v>0</v>
      </c>
      <c r="AK66">
        <v>65.267820999999998</v>
      </c>
      <c r="AL66">
        <v>36.021999999999998</v>
      </c>
      <c r="AM66">
        <v>18.108732</v>
      </c>
      <c r="AN66">
        <v>1.053695</v>
      </c>
      <c r="AO66">
        <v>0</v>
      </c>
      <c r="AP66">
        <v>0</v>
      </c>
      <c r="AQ66">
        <v>50.350934000000002</v>
      </c>
      <c r="AR66">
        <v>52.991999999999997</v>
      </c>
      <c r="AS66">
        <v>33.101177999999997</v>
      </c>
      <c r="AT66">
        <v>20.001799999999999</v>
      </c>
      <c r="AU66">
        <v>0</v>
      </c>
      <c r="AV66">
        <v>6.2245400000000002</v>
      </c>
      <c r="AW66">
        <v>0</v>
      </c>
      <c r="AX66">
        <v>0</v>
      </c>
      <c r="AY66">
        <v>0</v>
      </c>
      <c r="AZ66">
        <f t="shared" si="0"/>
        <v>94.50120099999998</v>
      </c>
      <c r="BA66">
        <f t="shared" si="1"/>
        <v>3135.3789809999998</v>
      </c>
      <c r="BD66">
        <v>2.0469309999999998</v>
      </c>
      <c r="BE66">
        <v>0</v>
      </c>
      <c r="BF66">
        <v>2.1703E-2</v>
      </c>
      <c r="BG66">
        <v>0</v>
      </c>
      <c r="BH66">
        <v>1.1069999999999999E-3</v>
      </c>
      <c r="BI66">
        <v>1.140171</v>
      </c>
      <c r="BJ66">
        <v>0</v>
      </c>
      <c r="BK66">
        <v>1.9526000000000002E-2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3.5181629999999999</v>
      </c>
      <c r="BR66">
        <v>6.41486</v>
      </c>
      <c r="BS66">
        <v>0</v>
      </c>
      <c r="BT66">
        <v>0</v>
      </c>
      <c r="BU66">
        <v>2.8096049999999999</v>
      </c>
      <c r="BV66">
        <v>1.332638</v>
      </c>
      <c r="BW66">
        <v>9.33</v>
      </c>
      <c r="BX66">
        <v>4.2289050000000001</v>
      </c>
      <c r="BY66">
        <v>0.24</v>
      </c>
      <c r="BZ66">
        <v>1.9248000000000001</v>
      </c>
      <c r="CA66">
        <v>3.4875970000000001</v>
      </c>
      <c r="CB66">
        <v>1.83</v>
      </c>
      <c r="CC66">
        <v>1.02</v>
      </c>
      <c r="CD66">
        <v>1.52</v>
      </c>
      <c r="CE66">
        <v>0</v>
      </c>
      <c r="CF66">
        <v>0.22</v>
      </c>
      <c r="CG66">
        <v>3.78</v>
      </c>
      <c r="CH66">
        <v>0.66330900000000004</v>
      </c>
      <c r="CI66">
        <v>7.95</v>
      </c>
      <c r="CJ66">
        <v>1.94</v>
      </c>
      <c r="CK66">
        <v>1.85</v>
      </c>
      <c r="CL66">
        <v>5.2772449999999997</v>
      </c>
      <c r="CM66">
        <v>1.857394</v>
      </c>
      <c r="CN66">
        <v>3.517452</v>
      </c>
      <c r="CO66">
        <v>3.03</v>
      </c>
      <c r="CP66">
        <v>4.2338469999999999</v>
      </c>
      <c r="CQ66">
        <v>1.3616889999999999</v>
      </c>
      <c r="CR66">
        <v>3.57</v>
      </c>
      <c r="CS66">
        <v>2.3146879999999999</v>
      </c>
      <c r="CT66">
        <v>1.929632</v>
      </c>
      <c r="CU66">
        <v>1.9462410000000001</v>
      </c>
      <c r="CV66">
        <v>2.6652749999999998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94.50120099999998</v>
      </c>
    </row>
    <row r="67" spans="1:114">
      <c r="A67" t="s">
        <v>109</v>
      </c>
      <c r="B67">
        <v>0</v>
      </c>
      <c r="C67">
        <v>28.632885999999999</v>
      </c>
      <c r="D67">
        <v>3.7347239999999999</v>
      </c>
      <c r="E67">
        <v>0</v>
      </c>
      <c r="F67">
        <v>0</v>
      </c>
      <c r="G67">
        <v>72.930502000000004</v>
      </c>
      <c r="H67">
        <v>0</v>
      </c>
      <c r="I67">
        <v>86.924976000000001</v>
      </c>
      <c r="J67">
        <v>6.4869380000000003</v>
      </c>
      <c r="K67">
        <v>691.09398399999998</v>
      </c>
      <c r="L67">
        <v>667.07663700000001</v>
      </c>
      <c r="M67">
        <v>46.902009999999997</v>
      </c>
      <c r="N67">
        <v>122.432091</v>
      </c>
      <c r="O67">
        <v>128.451291</v>
      </c>
      <c r="P67">
        <v>132.710689</v>
      </c>
      <c r="Q67">
        <v>22.444044999999999</v>
      </c>
      <c r="R67">
        <v>44.326064000000002</v>
      </c>
      <c r="S67">
        <v>27.350811</v>
      </c>
      <c r="T67">
        <v>2.392833</v>
      </c>
      <c r="U67">
        <v>312.75</v>
      </c>
      <c r="V67">
        <v>20.731850000000001</v>
      </c>
      <c r="W67">
        <v>46.399079999999998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56.926780000000001</v>
      </c>
      <c r="AF67">
        <v>9.1372370000000007</v>
      </c>
      <c r="AG67">
        <v>48.377482999999998</v>
      </c>
      <c r="AH67">
        <v>43.027439999999999</v>
      </c>
      <c r="AI67">
        <v>0</v>
      </c>
      <c r="AJ67">
        <v>0</v>
      </c>
      <c r="AK67">
        <v>65.267820999999998</v>
      </c>
      <c r="AL67">
        <v>36.021999999999998</v>
      </c>
      <c r="AM67">
        <v>18.108732</v>
      </c>
      <c r="AN67">
        <v>1.053695</v>
      </c>
      <c r="AO67">
        <v>0</v>
      </c>
      <c r="AP67">
        <v>0</v>
      </c>
      <c r="AQ67">
        <v>50.350934000000002</v>
      </c>
      <c r="AR67">
        <v>50.231999999999999</v>
      </c>
      <c r="AS67">
        <v>33.101177999999997</v>
      </c>
      <c r="AT67">
        <v>20.001799999999999</v>
      </c>
      <c r="AU67">
        <v>0</v>
      </c>
      <c r="AV67">
        <v>6.2245400000000002</v>
      </c>
      <c r="AW67">
        <v>0</v>
      </c>
      <c r="AX67">
        <v>0</v>
      </c>
      <c r="AY67">
        <v>0</v>
      </c>
      <c r="AZ67">
        <f t="shared" si="0"/>
        <v>95.16451099999999</v>
      </c>
      <c r="BA67">
        <f t="shared" si="1"/>
        <v>3157.3907869999994</v>
      </c>
      <c r="BD67">
        <v>2.0469309999999998</v>
      </c>
      <c r="BE67">
        <v>0</v>
      </c>
      <c r="BF67">
        <v>2.1703E-2</v>
      </c>
      <c r="BG67">
        <v>0</v>
      </c>
      <c r="BH67">
        <v>1.1069999999999999E-3</v>
      </c>
      <c r="BI67">
        <v>1.140171</v>
      </c>
      <c r="BJ67">
        <v>0</v>
      </c>
      <c r="BK67">
        <v>1.9526000000000002E-2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3.5181629999999999</v>
      </c>
      <c r="BR67">
        <v>6.41486</v>
      </c>
      <c r="BS67">
        <v>0</v>
      </c>
      <c r="BT67">
        <v>0</v>
      </c>
      <c r="BU67">
        <v>2.8096049999999999</v>
      </c>
      <c r="BV67">
        <v>1.332638</v>
      </c>
      <c r="BW67">
        <v>9.33</v>
      </c>
      <c r="BX67">
        <v>4.2289050000000001</v>
      </c>
      <c r="BY67">
        <v>0.24</v>
      </c>
      <c r="BZ67">
        <v>1.9248000000000001</v>
      </c>
      <c r="CA67">
        <v>3.4875970000000001</v>
      </c>
      <c r="CB67">
        <v>1.83</v>
      </c>
      <c r="CC67">
        <v>1.02</v>
      </c>
      <c r="CD67">
        <v>1.52</v>
      </c>
      <c r="CE67">
        <v>0</v>
      </c>
      <c r="CF67">
        <v>0.22</v>
      </c>
      <c r="CG67">
        <v>3.78</v>
      </c>
      <c r="CH67">
        <v>1.326619</v>
      </c>
      <c r="CI67">
        <v>7.95</v>
      </c>
      <c r="CJ67">
        <v>1.94</v>
      </c>
      <c r="CK67">
        <v>1.85</v>
      </c>
      <c r="CL67">
        <v>5.2772449999999997</v>
      </c>
      <c r="CM67">
        <v>1.857394</v>
      </c>
      <c r="CN67">
        <v>3.517452</v>
      </c>
      <c r="CO67">
        <v>3.03</v>
      </c>
      <c r="CP67">
        <v>4.2338469999999999</v>
      </c>
      <c r="CQ67">
        <v>1.3616889999999999</v>
      </c>
      <c r="CR67">
        <v>3.57</v>
      </c>
      <c r="CS67">
        <v>2.3146879999999999</v>
      </c>
      <c r="CT67">
        <v>1.929632</v>
      </c>
      <c r="CU67">
        <v>1.9462410000000001</v>
      </c>
      <c r="CV67">
        <v>2.6652749999999998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95.16451099999999</v>
      </c>
    </row>
    <row r="68" spans="1:114">
      <c r="A68" t="s">
        <v>110</v>
      </c>
      <c r="B68">
        <v>0</v>
      </c>
      <c r="C68">
        <v>28.632885999999999</v>
      </c>
      <c r="D68">
        <v>3.7347239999999999</v>
      </c>
      <c r="E68">
        <v>0</v>
      </c>
      <c r="F68">
        <v>0</v>
      </c>
      <c r="G68">
        <v>72.930502000000004</v>
      </c>
      <c r="H68">
        <v>0</v>
      </c>
      <c r="I68">
        <v>86.924976000000001</v>
      </c>
      <c r="J68">
        <v>6.4869380000000003</v>
      </c>
      <c r="K68">
        <v>691.09398399999998</v>
      </c>
      <c r="L68">
        <v>667.07663700000001</v>
      </c>
      <c r="M68">
        <v>46.902009999999997</v>
      </c>
      <c r="N68">
        <v>122.432091</v>
      </c>
      <c r="O68">
        <v>128.451291</v>
      </c>
      <c r="P68">
        <v>132.710689</v>
      </c>
      <c r="Q68">
        <v>22.444044999999999</v>
      </c>
      <c r="R68">
        <v>44.326064000000002</v>
      </c>
      <c r="S68">
        <v>27.350811</v>
      </c>
      <c r="T68">
        <v>2.392833</v>
      </c>
      <c r="U68">
        <v>312.75</v>
      </c>
      <c r="V68">
        <v>20.731850000000001</v>
      </c>
      <c r="W68">
        <v>46.399079999999998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56.926780000000001</v>
      </c>
      <c r="AF68">
        <v>9.1372370000000007</v>
      </c>
      <c r="AG68">
        <v>48.377482999999998</v>
      </c>
      <c r="AH68">
        <v>43.027439999999999</v>
      </c>
      <c r="AI68">
        <v>0</v>
      </c>
      <c r="AJ68">
        <v>0</v>
      </c>
      <c r="AK68">
        <v>65.267820999999998</v>
      </c>
      <c r="AL68">
        <v>36.021999999999998</v>
      </c>
      <c r="AM68">
        <v>18.108732</v>
      </c>
      <c r="AN68">
        <v>1.053695</v>
      </c>
      <c r="AO68">
        <v>0</v>
      </c>
      <c r="AP68">
        <v>0</v>
      </c>
      <c r="AQ68">
        <v>50.350934000000002</v>
      </c>
      <c r="AR68">
        <v>50.231999999999999</v>
      </c>
      <c r="AS68">
        <v>33.101177999999997</v>
      </c>
      <c r="AT68">
        <v>20.001799999999999</v>
      </c>
      <c r="AU68">
        <v>0</v>
      </c>
      <c r="AV68">
        <v>6.2245400000000002</v>
      </c>
      <c r="AW68">
        <v>0</v>
      </c>
      <c r="AX68">
        <v>0</v>
      </c>
      <c r="AY68">
        <v>0</v>
      </c>
      <c r="AZ68">
        <f t="shared" ref="AZ68:AZ98" si="3">DJ68</f>
        <v>95.16451099999999</v>
      </c>
      <c r="BA68">
        <f t="shared" ref="BA68:BA98" si="4">SUM(B68:AZ68)</f>
        <v>3157.3907869999994</v>
      </c>
      <c r="BD68">
        <v>2.0469309999999998</v>
      </c>
      <c r="BE68">
        <v>0</v>
      </c>
      <c r="BF68">
        <v>2.1703E-2</v>
      </c>
      <c r="BG68">
        <v>0</v>
      </c>
      <c r="BH68">
        <v>1.1069999999999999E-3</v>
      </c>
      <c r="BI68">
        <v>1.140171</v>
      </c>
      <c r="BJ68">
        <v>0</v>
      </c>
      <c r="BK68">
        <v>1.9526000000000002E-2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3.5181629999999999</v>
      </c>
      <c r="BR68">
        <v>6.41486</v>
      </c>
      <c r="BS68">
        <v>0</v>
      </c>
      <c r="BT68">
        <v>0</v>
      </c>
      <c r="BU68">
        <v>2.8096049999999999</v>
      </c>
      <c r="BV68">
        <v>1.332638</v>
      </c>
      <c r="BW68">
        <v>9.33</v>
      </c>
      <c r="BX68">
        <v>4.2289050000000001</v>
      </c>
      <c r="BY68">
        <v>0.24</v>
      </c>
      <c r="BZ68">
        <v>1.9248000000000001</v>
      </c>
      <c r="CA68">
        <v>3.4875970000000001</v>
      </c>
      <c r="CB68">
        <v>1.83</v>
      </c>
      <c r="CC68">
        <v>1.02</v>
      </c>
      <c r="CD68">
        <v>1.52</v>
      </c>
      <c r="CE68">
        <v>0</v>
      </c>
      <c r="CF68">
        <v>0.22</v>
      </c>
      <c r="CG68">
        <v>3.78</v>
      </c>
      <c r="CH68">
        <v>1.326619</v>
      </c>
      <c r="CI68">
        <v>7.95</v>
      </c>
      <c r="CJ68">
        <v>1.94</v>
      </c>
      <c r="CK68">
        <v>1.85</v>
      </c>
      <c r="CL68">
        <v>5.2772449999999997</v>
      </c>
      <c r="CM68">
        <v>1.857394</v>
      </c>
      <c r="CN68">
        <v>3.517452</v>
      </c>
      <c r="CO68">
        <v>3.03</v>
      </c>
      <c r="CP68">
        <v>4.2338469999999999</v>
      </c>
      <c r="CQ68">
        <v>1.3616889999999999</v>
      </c>
      <c r="CR68">
        <v>3.57</v>
      </c>
      <c r="CS68">
        <v>2.3146879999999999</v>
      </c>
      <c r="CT68">
        <v>1.929632</v>
      </c>
      <c r="CU68">
        <v>1.9462410000000001</v>
      </c>
      <c r="CV68">
        <v>2.6652749999999998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95.16451099999999</v>
      </c>
    </row>
    <row r="69" spans="1:114">
      <c r="A69" t="s">
        <v>111</v>
      </c>
      <c r="B69">
        <v>0</v>
      </c>
      <c r="C69">
        <v>28.632885999999999</v>
      </c>
      <c r="D69">
        <v>3.7347239999999999</v>
      </c>
      <c r="E69">
        <v>0</v>
      </c>
      <c r="F69">
        <v>0</v>
      </c>
      <c r="G69">
        <v>72.930502000000004</v>
      </c>
      <c r="H69">
        <v>0</v>
      </c>
      <c r="I69">
        <v>86.924976000000001</v>
      </c>
      <c r="J69">
        <v>6.4869380000000003</v>
      </c>
      <c r="K69">
        <v>691.09398399999998</v>
      </c>
      <c r="L69">
        <v>667.07663700000001</v>
      </c>
      <c r="M69">
        <v>46.902009999999997</v>
      </c>
      <c r="N69">
        <v>122.432091</v>
      </c>
      <c r="O69">
        <v>128.451291</v>
      </c>
      <c r="P69">
        <v>132.710689</v>
      </c>
      <c r="Q69">
        <v>22.444044999999999</v>
      </c>
      <c r="R69">
        <v>44.326064000000002</v>
      </c>
      <c r="S69">
        <v>27.350811</v>
      </c>
      <c r="T69">
        <v>2.392833</v>
      </c>
      <c r="U69">
        <v>312.75</v>
      </c>
      <c r="V69">
        <v>20.731850000000001</v>
      </c>
      <c r="W69">
        <v>44.311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56.926780000000001</v>
      </c>
      <c r="AF69">
        <v>9.1372370000000007</v>
      </c>
      <c r="AG69">
        <v>48.377482999999998</v>
      </c>
      <c r="AH69">
        <v>43.027439999999999</v>
      </c>
      <c r="AI69">
        <v>0</v>
      </c>
      <c r="AJ69">
        <v>0</v>
      </c>
      <c r="AK69">
        <v>65.267820999999998</v>
      </c>
      <c r="AL69">
        <v>36.021999999999998</v>
      </c>
      <c r="AM69">
        <v>18.108732</v>
      </c>
      <c r="AN69">
        <v>1.053695</v>
      </c>
      <c r="AO69">
        <v>0</v>
      </c>
      <c r="AP69">
        <v>0</v>
      </c>
      <c r="AQ69">
        <v>50.350934000000002</v>
      </c>
      <c r="AR69">
        <v>50.231999999999999</v>
      </c>
      <c r="AS69">
        <v>33.101177999999997</v>
      </c>
      <c r="AT69">
        <v>20.001799999999999</v>
      </c>
      <c r="AU69">
        <v>0</v>
      </c>
      <c r="AV69">
        <v>6.2245400000000002</v>
      </c>
      <c r="AW69">
        <v>0</v>
      </c>
      <c r="AX69">
        <v>0</v>
      </c>
      <c r="AY69">
        <v>0</v>
      </c>
      <c r="AZ69">
        <f t="shared" si="3"/>
        <v>95.124510999999984</v>
      </c>
      <c r="BA69">
        <f t="shared" si="4"/>
        <v>3155.2627069999994</v>
      </c>
      <c r="BD69">
        <v>2.0469309999999998</v>
      </c>
      <c r="BE69">
        <v>0</v>
      </c>
      <c r="BF69">
        <v>2.1703E-2</v>
      </c>
      <c r="BG69">
        <v>0</v>
      </c>
      <c r="BH69">
        <v>1.1069999999999999E-3</v>
      </c>
      <c r="BI69">
        <v>1.140171</v>
      </c>
      <c r="BJ69">
        <v>0</v>
      </c>
      <c r="BK69">
        <v>1.9526000000000002E-2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3.5181629999999999</v>
      </c>
      <c r="BR69">
        <v>6.41486</v>
      </c>
      <c r="BS69">
        <v>0</v>
      </c>
      <c r="BT69">
        <v>0</v>
      </c>
      <c r="BU69">
        <v>2.8096049999999999</v>
      </c>
      <c r="BV69">
        <v>1.332638</v>
      </c>
      <c r="BW69">
        <v>9.33</v>
      </c>
      <c r="BX69">
        <v>4.2289050000000001</v>
      </c>
      <c r="BY69">
        <v>0.24</v>
      </c>
      <c r="BZ69">
        <v>1.9248000000000001</v>
      </c>
      <c r="CA69">
        <v>3.4875970000000001</v>
      </c>
      <c r="CB69">
        <v>1.85</v>
      </c>
      <c r="CC69">
        <v>1.02</v>
      </c>
      <c r="CD69">
        <v>1.52</v>
      </c>
      <c r="CE69">
        <v>0</v>
      </c>
      <c r="CF69">
        <v>0.22</v>
      </c>
      <c r="CG69">
        <v>3.78</v>
      </c>
      <c r="CH69">
        <v>1.326619</v>
      </c>
      <c r="CI69">
        <v>7.89</v>
      </c>
      <c r="CJ69">
        <v>1.94</v>
      </c>
      <c r="CK69">
        <v>1.85</v>
      </c>
      <c r="CL69">
        <v>5.2772449999999997</v>
      </c>
      <c r="CM69">
        <v>1.857394</v>
      </c>
      <c r="CN69">
        <v>3.517452</v>
      </c>
      <c r="CO69">
        <v>3.03</v>
      </c>
      <c r="CP69">
        <v>4.2338469999999999</v>
      </c>
      <c r="CQ69">
        <v>1.3616889999999999</v>
      </c>
      <c r="CR69">
        <v>3.57</v>
      </c>
      <c r="CS69">
        <v>2.3146879999999999</v>
      </c>
      <c r="CT69">
        <v>1.929632</v>
      </c>
      <c r="CU69">
        <v>1.9462410000000001</v>
      </c>
      <c r="CV69">
        <v>2.6652749999999998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95.124510999999984</v>
      </c>
    </row>
    <row r="70" spans="1:114">
      <c r="A70" t="s">
        <v>112</v>
      </c>
      <c r="B70">
        <v>0</v>
      </c>
      <c r="C70">
        <v>28.632885999999999</v>
      </c>
      <c r="D70">
        <v>3.7347239999999999</v>
      </c>
      <c r="E70">
        <v>0</v>
      </c>
      <c r="F70">
        <v>0</v>
      </c>
      <c r="G70">
        <v>72.930502000000004</v>
      </c>
      <c r="H70">
        <v>0</v>
      </c>
      <c r="I70">
        <v>86.924976000000001</v>
      </c>
      <c r="J70">
        <v>6.4869380000000003</v>
      </c>
      <c r="K70">
        <v>691.09398399999998</v>
      </c>
      <c r="L70">
        <v>667.07663700000001</v>
      </c>
      <c r="M70">
        <v>46.902009999999997</v>
      </c>
      <c r="N70">
        <v>122.432091</v>
      </c>
      <c r="O70">
        <v>128.451291</v>
      </c>
      <c r="P70">
        <v>132.710689</v>
      </c>
      <c r="Q70">
        <v>22.444044999999999</v>
      </c>
      <c r="R70">
        <v>44.326064000000002</v>
      </c>
      <c r="S70">
        <v>27.350811</v>
      </c>
      <c r="T70">
        <v>2.392833</v>
      </c>
      <c r="U70">
        <v>312.75</v>
      </c>
      <c r="V70">
        <v>20.731850000000001</v>
      </c>
      <c r="W70">
        <v>44.311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56.926780000000001</v>
      </c>
      <c r="AF70">
        <v>9.1372370000000007</v>
      </c>
      <c r="AG70">
        <v>48.377482999999998</v>
      </c>
      <c r="AH70">
        <v>43.027439999999999</v>
      </c>
      <c r="AI70">
        <v>0</v>
      </c>
      <c r="AJ70">
        <v>0</v>
      </c>
      <c r="AK70">
        <v>65.267820999999998</v>
      </c>
      <c r="AL70">
        <v>36.021999999999998</v>
      </c>
      <c r="AM70">
        <v>18.108732</v>
      </c>
      <c r="AN70">
        <v>1.053695</v>
      </c>
      <c r="AO70">
        <v>0</v>
      </c>
      <c r="AP70">
        <v>0</v>
      </c>
      <c r="AQ70">
        <v>50.350934000000002</v>
      </c>
      <c r="AR70">
        <v>50.231999999999999</v>
      </c>
      <c r="AS70">
        <v>33.101177999999997</v>
      </c>
      <c r="AT70">
        <v>20.001799999999999</v>
      </c>
      <c r="AU70">
        <v>0</v>
      </c>
      <c r="AV70">
        <v>6.2245400000000002</v>
      </c>
      <c r="AW70">
        <v>0</v>
      </c>
      <c r="AX70">
        <v>0</v>
      </c>
      <c r="AY70">
        <v>0</v>
      </c>
      <c r="AZ70">
        <f t="shared" si="3"/>
        <v>95.124510999999984</v>
      </c>
      <c r="BA70">
        <f t="shared" si="4"/>
        <v>3155.2627069999994</v>
      </c>
      <c r="BD70">
        <v>2.0469309999999998</v>
      </c>
      <c r="BE70">
        <v>0</v>
      </c>
      <c r="BF70">
        <v>2.1703E-2</v>
      </c>
      <c r="BG70">
        <v>0</v>
      </c>
      <c r="BH70">
        <v>1.1069999999999999E-3</v>
      </c>
      <c r="BI70">
        <v>1.140171</v>
      </c>
      <c r="BJ70">
        <v>0</v>
      </c>
      <c r="BK70">
        <v>1.9526000000000002E-2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3.5181629999999999</v>
      </c>
      <c r="BR70">
        <v>6.41486</v>
      </c>
      <c r="BS70">
        <v>0</v>
      </c>
      <c r="BT70">
        <v>0</v>
      </c>
      <c r="BU70">
        <v>2.8096049999999999</v>
      </c>
      <c r="BV70">
        <v>1.332638</v>
      </c>
      <c r="BW70">
        <v>9.33</v>
      </c>
      <c r="BX70">
        <v>4.2289050000000001</v>
      </c>
      <c r="BY70">
        <v>0.24</v>
      </c>
      <c r="BZ70">
        <v>1.9248000000000001</v>
      </c>
      <c r="CA70">
        <v>3.4875970000000001</v>
      </c>
      <c r="CB70">
        <v>1.85</v>
      </c>
      <c r="CC70">
        <v>1.02</v>
      </c>
      <c r="CD70">
        <v>1.52</v>
      </c>
      <c r="CE70">
        <v>0</v>
      </c>
      <c r="CF70">
        <v>0.22</v>
      </c>
      <c r="CG70">
        <v>3.78</v>
      </c>
      <c r="CH70">
        <v>1.326619</v>
      </c>
      <c r="CI70">
        <v>7.89</v>
      </c>
      <c r="CJ70">
        <v>1.94</v>
      </c>
      <c r="CK70">
        <v>1.85</v>
      </c>
      <c r="CL70">
        <v>5.2772449999999997</v>
      </c>
      <c r="CM70">
        <v>1.857394</v>
      </c>
      <c r="CN70">
        <v>3.517452</v>
      </c>
      <c r="CO70">
        <v>3.03</v>
      </c>
      <c r="CP70">
        <v>4.2338469999999999</v>
      </c>
      <c r="CQ70">
        <v>1.3616889999999999</v>
      </c>
      <c r="CR70">
        <v>3.57</v>
      </c>
      <c r="CS70">
        <v>2.3146879999999999</v>
      </c>
      <c r="CT70">
        <v>1.929632</v>
      </c>
      <c r="CU70">
        <v>1.9462410000000001</v>
      </c>
      <c r="CV70">
        <v>2.6652749999999998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95.124510999999984</v>
      </c>
    </row>
    <row r="71" spans="1:114">
      <c r="A71" t="s">
        <v>113</v>
      </c>
      <c r="B71">
        <v>0</v>
      </c>
      <c r="C71">
        <v>28.632885999999999</v>
      </c>
      <c r="D71">
        <v>3.7347239999999999</v>
      </c>
      <c r="E71">
        <v>0</v>
      </c>
      <c r="F71">
        <v>0</v>
      </c>
      <c r="G71">
        <v>72.930502000000004</v>
      </c>
      <c r="H71">
        <v>0</v>
      </c>
      <c r="I71">
        <v>86.924976000000001</v>
      </c>
      <c r="J71">
        <v>6.4869380000000003</v>
      </c>
      <c r="K71">
        <v>691.09398399999998</v>
      </c>
      <c r="L71">
        <v>667.07663700000001</v>
      </c>
      <c r="M71">
        <v>46.902009999999997</v>
      </c>
      <c r="N71">
        <v>122.432091</v>
      </c>
      <c r="O71">
        <v>128.451291</v>
      </c>
      <c r="P71">
        <v>132.710689</v>
      </c>
      <c r="Q71">
        <v>22.444044999999999</v>
      </c>
      <c r="R71">
        <v>44.326064000000002</v>
      </c>
      <c r="S71">
        <v>27.350811</v>
      </c>
      <c r="T71">
        <v>2.392833</v>
      </c>
      <c r="U71">
        <v>312.75</v>
      </c>
      <c r="V71">
        <v>20.731850000000001</v>
      </c>
      <c r="W71">
        <v>44.311</v>
      </c>
      <c r="X71">
        <v>147.515625</v>
      </c>
      <c r="Y71">
        <v>0</v>
      </c>
      <c r="Z71">
        <v>13.1076</v>
      </c>
      <c r="AA71">
        <v>0</v>
      </c>
      <c r="AB71">
        <v>3.9156689999999998</v>
      </c>
      <c r="AC71">
        <v>0</v>
      </c>
      <c r="AD71">
        <v>0</v>
      </c>
      <c r="AE71">
        <v>56.926780000000001</v>
      </c>
      <c r="AF71">
        <v>9.1372370000000007</v>
      </c>
      <c r="AG71">
        <v>48.377482999999998</v>
      </c>
      <c r="AH71">
        <v>43.027439999999999</v>
      </c>
      <c r="AI71">
        <v>0</v>
      </c>
      <c r="AJ71">
        <v>0</v>
      </c>
      <c r="AK71">
        <v>65.267820999999998</v>
      </c>
      <c r="AL71">
        <v>36.021999999999998</v>
      </c>
      <c r="AM71">
        <v>18.108732</v>
      </c>
      <c r="AN71">
        <v>1.053695</v>
      </c>
      <c r="AO71">
        <v>0</v>
      </c>
      <c r="AP71">
        <v>0</v>
      </c>
      <c r="AQ71">
        <v>50.350934000000002</v>
      </c>
      <c r="AR71">
        <v>50.231999999999999</v>
      </c>
      <c r="AS71">
        <v>33.101177999999997</v>
      </c>
      <c r="AT71">
        <v>20.001799999999999</v>
      </c>
      <c r="AU71">
        <v>0</v>
      </c>
      <c r="AV71">
        <v>6.2245400000000002</v>
      </c>
      <c r="AW71">
        <v>0</v>
      </c>
      <c r="AX71">
        <v>0</v>
      </c>
      <c r="AY71">
        <v>0</v>
      </c>
      <c r="AZ71">
        <f t="shared" si="3"/>
        <v>95.124510999999984</v>
      </c>
      <c r="BA71">
        <f t="shared" si="4"/>
        <v>3159.1783759999994</v>
      </c>
      <c r="BD71">
        <v>2.0469309999999998</v>
      </c>
      <c r="BE71">
        <v>0</v>
      </c>
      <c r="BF71">
        <v>2.1703E-2</v>
      </c>
      <c r="BG71">
        <v>0</v>
      </c>
      <c r="BH71">
        <v>1.1069999999999999E-3</v>
      </c>
      <c r="BI71">
        <v>1.140171</v>
      </c>
      <c r="BJ71">
        <v>0</v>
      </c>
      <c r="BK71">
        <v>1.9526000000000002E-2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3.5181629999999999</v>
      </c>
      <c r="BR71">
        <v>6.41486</v>
      </c>
      <c r="BS71">
        <v>0</v>
      </c>
      <c r="BT71">
        <v>0</v>
      </c>
      <c r="BU71">
        <v>2.8096049999999999</v>
      </c>
      <c r="BV71">
        <v>1.332638</v>
      </c>
      <c r="BW71">
        <v>9.33</v>
      </c>
      <c r="BX71">
        <v>4.2289050000000001</v>
      </c>
      <c r="BY71">
        <v>0.24</v>
      </c>
      <c r="BZ71">
        <v>1.9248000000000001</v>
      </c>
      <c r="CA71">
        <v>3.4875970000000001</v>
      </c>
      <c r="CB71">
        <v>1.85</v>
      </c>
      <c r="CC71">
        <v>1.02</v>
      </c>
      <c r="CD71">
        <v>1.52</v>
      </c>
      <c r="CE71">
        <v>0</v>
      </c>
      <c r="CF71">
        <v>0.22</v>
      </c>
      <c r="CG71">
        <v>3.78</v>
      </c>
      <c r="CH71">
        <v>1.326619</v>
      </c>
      <c r="CI71">
        <v>7.89</v>
      </c>
      <c r="CJ71">
        <v>1.94</v>
      </c>
      <c r="CK71">
        <v>1.85</v>
      </c>
      <c r="CL71">
        <v>5.2772449999999997</v>
      </c>
      <c r="CM71">
        <v>1.857394</v>
      </c>
      <c r="CN71">
        <v>3.517452</v>
      </c>
      <c r="CO71">
        <v>3.03</v>
      </c>
      <c r="CP71">
        <v>4.2338469999999999</v>
      </c>
      <c r="CQ71">
        <v>1.3616889999999999</v>
      </c>
      <c r="CR71">
        <v>3.57</v>
      </c>
      <c r="CS71">
        <v>2.3146879999999999</v>
      </c>
      <c r="CT71">
        <v>1.929632</v>
      </c>
      <c r="CU71">
        <v>1.9462410000000001</v>
      </c>
      <c r="CV71">
        <v>2.6652749999999998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95.124510999999984</v>
      </c>
    </row>
    <row r="72" spans="1:114">
      <c r="A72" t="s">
        <v>114</v>
      </c>
      <c r="B72">
        <v>0</v>
      </c>
      <c r="C72">
        <v>28.632885999999999</v>
      </c>
      <c r="D72">
        <v>3.7347239999999999</v>
      </c>
      <c r="E72">
        <v>0</v>
      </c>
      <c r="F72">
        <v>0</v>
      </c>
      <c r="G72">
        <v>72.930502000000004</v>
      </c>
      <c r="H72">
        <v>0</v>
      </c>
      <c r="I72">
        <v>86.924976000000001</v>
      </c>
      <c r="J72">
        <v>6.4869380000000003</v>
      </c>
      <c r="K72">
        <v>691.09398399999998</v>
      </c>
      <c r="L72">
        <v>667.07663700000001</v>
      </c>
      <c r="M72">
        <v>46.902009999999997</v>
      </c>
      <c r="N72">
        <v>122.432091</v>
      </c>
      <c r="O72">
        <v>128.451291</v>
      </c>
      <c r="P72">
        <v>132.710689</v>
      </c>
      <c r="Q72">
        <v>22.444044999999999</v>
      </c>
      <c r="R72">
        <v>44.326064000000002</v>
      </c>
      <c r="S72">
        <v>27.350811</v>
      </c>
      <c r="T72">
        <v>2.392833</v>
      </c>
      <c r="U72">
        <v>312.75</v>
      </c>
      <c r="V72">
        <v>20.731850000000001</v>
      </c>
      <c r="W72">
        <v>44.311</v>
      </c>
      <c r="X72">
        <v>147.515625</v>
      </c>
      <c r="Y72">
        <v>0</v>
      </c>
      <c r="Z72">
        <v>13.1076</v>
      </c>
      <c r="AA72">
        <v>0</v>
      </c>
      <c r="AB72">
        <v>15.349422000000001</v>
      </c>
      <c r="AC72">
        <v>11.008423000000001</v>
      </c>
      <c r="AD72">
        <v>0</v>
      </c>
      <c r="AE72">
        <v>56.926780000000001</v>
      </c>
      <c r="AF72">
        <v>9.1372370000000007</v>
      </c>
      <c r="AG72">
        <v>48.377482999999998</v>
      </c>
      <c r="AH72">
        <v>43.027439999999999</v>
      </c>
      <c r="AI72">
        <v>0</v>
      </c>
      <c r="AJ72">
        <v>0</v>
      </c>
      <c r="AK72">
        <v>65.267820999999998</v>
      </c>
      <c r="AL72">
        <v>36.021999999999998</v>
      </c>
      <c r="AM72">
        <v>18.108732</v>
      </c>
      <c r="AN72">
        <v>1.053695</v>
      </c>
      <c r="AO72">
        <v>0</v>
      </c>
      <c r="AP72">
        <v>0</v>
      </c>
      <c r="AQ72">
        <v>50.350934000000002</v>
      </c>
      <c r="AR72">
        <v>50.231999999999999</v>
      </c>
      <c r="AS72">
        <v>33.101177999999997</v>
      </c>
      <c r="AT72">
        <v>20.001799999999999</v>
      </c>
      <c r="AU72">
        <v>0</v>
      </c>
      <c r="AV72">
        <v>6.2245400000000002</v>
      </c>
      <c r="AW72">
        <v>0</v>
      </c>
      <c r="AX72">
        <v>0</v>
      </c>
      <c r="AY72">
        <v>0</v>
      </c>
      <c r="AZ72">
        <f t="shared" si="3"/>
        <v>95.124584999999996</v>
      </c>
      <c r="BA72">
        <f t="shared" si="4"/>
        <v>3181.6206259999994</v>
      </c>
      <c r="BD72">
        <v>2.0469309999999998</v>
      </c>
      <c r="BE72">
        <v>0</v>
      </c>
      <c r="BF72">
        <v>2.1777000000000001E-2</v>
      </c>
      <c r="BG72">
        <v>0</v>
      </c>
      <c r="BH72">
        <v>1.1069999999999999E-3</v>
      </c>
      <c r="BI72">
        <v>1.140171</v>
      </c>
      <c r="BJ72">
        <v>0</v>
      </c>
      <c r="BK72">
        <v>1.9526000000000002E-2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3.5181629999999999</v>
      </c>
      <c r="BR72">
        <v>6.41486</v>
      </c>
      <c r="BS72">
        <v>0</v>
      </c>
      <c r="BT72">
        <v>0</v>
      </c>
      <c r="BU72">
        <v>2.8096049999999999</v>
      </c>
      <c r="BV72">
        <v>1.332638</v>
      </c>
      <c r="BW72">
        <v>9.33</v>
      </c>
      <c r="BX72">
        <v>4.2289050000000001</v>
      </c>
      <c r="BY72">
        <v>0.24</v>
      </c>
      <c r="BZ72">
        <v>1.9248000000000001</v>
      </c>
      <c r="CA72">
        <v>3.4875970000000001</v>
      </c>
      <c r="CB72">
        <v>1.85</v>
      </c>
      <c r="CC72">
        <v>1.02</v>
      </c>
      <c r="CD72">
        <v>1.52</v>
      </c>
      <c r="CE72">
        <v>0</v>
      </c>
      <c r="CF72">
        <v>0.22</v>
      </c>
      <c r="CG72">
        <v>3.78</v>
      </c>
      <c r="CH72">
        <v>1.326619</v>
      </c>
      <c r="CI72">
        <v>7.89</v>
      </c>
      <c r="CJ72">
        <v>1.94</v>
      </c>
      <c r="CK72">
        <v>1.85</v>
      </c>
      <c r="CL72">
        <v>5.2772449999999997</v>
      </c>
      <c r="CM72">
        <v>1.857394</v>
      </c>
      <c r="CN72">
        <v>3.517452</v>
      </c>
      <c r="CO72">
        <v>3.03</v>
      </c>
      <c r="CP72">
        <v>4.2338469999999999</v>
      </c>
      <c r="CQ72">
        <v>1.3616889999999999</v>
      </c>
      <c r="CR72">
        <v>3.57</v>
      </c>
      <c r="CS72">
        <v>2.3146879999999999</v>
      </c>
      <c r="CT72">
        <v>1.929632</v>
      </c>
      <c r="CU72">
        <v>1.9462410000000001</v>
      </c>
      <c r="CV72">
        <v>2.6652749999999998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95.124584999999996</v>
      </c>
    </row>
    <row r="73" spans="1:114">
      <c r="A73" t="s">
        <v>115</v>
      </c>
      <c r="B73">
        <v>0</v>
      </c>
      <c r="C73">
        <v>28.632885999999999</v>
      </c>
      <c r="D73">
        <v>3.7347239999999999</v>
      </c>
      <c r="E73">
        <v>0</v>
      </c>
      <c r="F73">
        <v>0</v>
      </c>
      <c r="G73">
        <v>72.930502000000004</v>
      </c>
      <c r="H73">
        <v>0</v>
      </c>
      <c r="I73">
        <v>86.924976000000001</v>
      </c>
      <c r="J73">
        <v>6.4869380000000003</v>
      </c>
      <c r="K73">
        <v>691.09398399999998</v>
      </c>
      <c r="L73">
        <v>667.07663700000001</v>
      </c>
      <c r="M73">
        <v>46.902009999999997</v>
      </c>
      <c r="N73">
        <v>122.432091</v>
      </c>
      <c r="O73">
        <v>128.451291</v>
      </c>
      <c r="P73">
        <v>132.710689</v>
      </c>
      <c r="Q73">
        <v>22.444044999999999</v>
      </c>
      <c r="R73">
        <v>44.326064000000002</v>
      </c>
      <c r="S73">
        <v>27.350811</v>
      </c>
      <c r="T73">
        <v>2.392833</v>
      </c>
      <c r="U73">
        <v>312.75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0</v>
      </c>
      <c r="AB73">
        <v>15.349422000000001</v>
      </c>
      <c r="AC73">
        <v>11.155201999999999</v>
      </c>
      <c r="AD73">
        <v>0</v>
      </c>
      <c r="AE73">
        <v>56.926780000000001</v>
      </c>
      <c r="AF73">
        <v>9.1372370000000007</v>
      </c>
      <c r="AG73">
        <v>48.377482999999998</v>
      </c>
      <c r="AH73">
        <v>43.027439999999999</v>
      </c>
      <c r="AI73">
        <v>0</v>
      </c>
      <c r="AJ73">
        <v>0</v>
      </c>
      <c r="AK73">
        <v>65.267820999999998</v>
      </c>
      <c r="AL73">
        <v>36.021999999999998</v>
      </c>
      <c r="AM73">
        <v>18.108732</v>
      </c>
      <c r="AN73">
        <v>1.053695</v>
      </c>
      <c r="AO73">
        <v>0</v>
      </c>
      <c r="AP73">
        <v>0</v>
      </c>
      <c r="AQ73">
        <v>49.744297000000003</v>
      </c>
      <c r="AR73">
        <v>50.231999999999999</v>
      </c>
      <c r="AS73">
        <v>33.101177999999997</v>
      </c>
      <c r="AT73">
        <v>20.001799999999999</v>
      </c>
      <c r="AU73">
        <v>0</v>
      </c>
      <c r="AV73">
        <v>6.2245400000000002</v>
      </c>
      <c r="AW73">
        <v>0</v>
      </c>
      <c r="AX73">
        <v>0</v>
      </c>
      <c r="AY73">
        <v>0</v>
      </c>
      <c r="AZ73">
        <f t="shared" si="3"/>
        <v>95.124584999999996</v>
      </c>
      <c r="BA73">
        <f t="shared" si="4"/>
        <v>3183.2488479999993</v>
      </c>
      <c r="BD73">
        <v>2.0469309999999998</v>
      </c>
      <c r="BE73">
        <v>0</v>
      </c>
      <c r="BF73">
        <v>2.1777000000000001E-2</v>
      </c>
      <c r="BG73">
        <v>0</v>
      </c>
      <c r="BH73">
        <v>1.1069999999999999E-3</v>
      </c>
      <c r="BI73">
        <v>1.140171</v>
      </c>
      <c r="BJ73">
        <v>0</v>
      </c>
      <c r="BK73">
        <v>1.9526000000000002E-2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3.5181629999999999</v>
      </c>
      <c r="BR73">
        <v>6.41486</v>
      </c>
      <c r="BS73">
        <v>0</v>
      </c>
      <c r="BT73">
        <v>0</v>
      </c>
      <c r="BU73">
        <v>2.8096049999999999</v>
      </c>
      <c r="BV73">
        <v>1.332638</v>
      </c>
      <c r="BW73">
        <v>9.33</v>
      </c>
      <c r="BX73">
        <v>4.2289050000000001</v>
      </c>
      <c r="BY73">
        <v>0.24</v>
      </c>
      <c r="BZ73">
        <v>1.9248000000000001</v>
      </c>
      <c r="CA73">
        <v>3.4875970000000001</v>
      </c>
      <c r="CB73">
        <v>1.85</v>
      </c>
      <c r="CC73">
        <v>1.02</v>
      </c>
      <c r="CD73">
        <v>1.52</v>
      </c>
      <c r="CE73">
        <v>0</v>
      </c>
      <c r="CF73">
        <v>0.22</v>
      </c>
      <c r="CG73">
        <v>3.78</v>
      </c>
      <c r="CH73">
        <v>1.326619</v>
      </c>
      <c r="CI73">
        <v>7.89</v>
      </c>
      <c r="CJ73">
        <v>1.94</v>
      </c>
      <c r="CK73">
        <v>1.85</v>
      </c>
      <c r="CL73">
        <v>5.2772449999999997</v>
      </c>
      <c r="CM73">
        <v>1.857394</v>
      </c>
      <c r="CN73">
        <v>3.517452</v>
      </c>
      <c r="CO73">
        <v>3.03</v>
      </c>
      <c r="CP73">
        <v>4.2338469999999999</v>
      </c>
      <c r="CQ73">
        <v>1.3616889999999999</v>
      </c>
      <c r="CR73">
        <v>3.57</v>
      </c>
      <c r="CS73">
        <v>2.3146879999999999</v>
      </c>
      <c r="CT73">
        <v>1.929632</v>
      </c>
      <c r="CU73">
        <v>1.9462410000000001</v>
      </c>
      <c r="CV73">
        <v>2.6652749999999998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95.124584999999996</v>
      </c>
    </row>
    <row r="74" spans="1:114">
      <c r="A74" t="s">
        <v>116</v>
      </c>
      <c r="B74">
        <v>0</v>
      </c>
      <c r="C74">
        <v>28.632885999999999</v>
      </c>
      <c r="D74">
        <v>3.7347239999999999</v>
      </c>
      <c r="E74">
        <v>0</v>
      </c>
      <c r="F74">
        <v>0</v>
      </c>
      <c r="G74">
        <v>72.930502000000004</v>
      </c>
      <c r="H74">
        <v>0</v>
      </c>
      <c r="I74">
        <v>86.924976000000001</v>
      </c>
      <c r="J74">
        <v>6.4869380000000003</v>
      </c>
      <c r="K74">
        <v>691.09398399999998</v>
      </c>
      <c r="L74">
        <v>667.07663700000001</v>
      </c>
      <c r="M74">
        <v>46.902009999999997</v>
      </c>
      <c r="N74">
        <v>122.432091</v>
      </c>
      <c r="O74">
        <v>128.451291</v>
      </c>
      <c r="P74">
        <v>132.710689</v>
      </c>
      <c r="Q74">
        <v>22.444044999999999</v>
      </c>
      <c r="R74">
        <v>44.326064000000002</v>
      </c>
      <c r="S74">
        <v>27.350811</v>
      </c>
      <c r="T74">
        <v>2.392833</v>
      </c>
      <c r="U74">
        <v>312.75</v>
      </c>
      <c r="V74">
        <v>20.731850000000001</v>
      </c>
      <c r="W74">
        <v>46.399079999999998</v>
      </c>
      <c r="X74">
        <v>147.515625</v>
      </c>
      <c r="Y74">
        <v>0</v>
      </c>
      <c r="Z74">
        <v>13.1076</v>
      </c>
      <c r="AA74">
        <v>0</v>
      </c>
      <c r="AB74">
        <v>30.855471999999999</v>
      </c>
      <c r="AC74">
        <v>11.155201999999999</v>
      </c>
      <c r="AD74">
        <v>0</v>
      </c>
      <c r="AE74">
        <v>56.926780000000001</v>
      </c>
      <c r="AF74">
        <v>9.1372370000000007</v>
      </c>
      <c r="AG74">
        <v>48.377482999999998</v>
      </c>
      <c r="AH74">
        <v>64.541160000000005</v>
      </c>
      <c r="AI74">
        <v>0</v>
      </c>
      <c r="AJ74">
        <v>0</v>
      </c>
      <c r="AK74">
        <v>65.267820999999998</v>
      </c>
      <c r="AL74">
        <v>36.021999999999998</v>
      </c>
      <c r="AM74">
        <v>18.108732</v>
      </c>
      <c r="AN74">
        <v>1.053695</v>
      </c>
      <c r="AO74">
        <v>0</v>
      </c>
      <c r="AP74">
        <v>0</v>
      </c>
      <c r="AQ74">
        <v>47.924382999999999</v>
      </c>
      <c r="AR74">
        <v>50.231999999999999</v>
      </c>
      <c r="AS74">
        <v>33.101177999999997</v>
      </c>
      <c r="AT74">
        <v>20.001799999999999</v>
      </c>
      <c r="AU74">
        <v>0</v>
      </c>
      <c r="AV74">
        <v>6.2245400000000002</v>
      </c>
      <c r="AW74">
        <v>0</v>
      </c>
      <c r="AX74">
        <v>0</v>
      </c>
      <c r="AY74">
        <v>0</v>
      </c>
      <c r="AZ74">
        <f t="shared" si="3"/>
        <v>95.787893999999994</v>
      </c>
      <c r="BA74">
        <f t="shared" si="4"/>
        <v>3219.1120129999999</v>
      </c>
      <c r="BD74">
        <v>2.0469309999999998</v>
      </c>
      <c r="BE74">
        <v>0</v>
      </c>
      <c r="BF74">
        <v>2.1777000000000001E-2</v>
      </c>
      <c r="BG74">
        <v>0</v>
      </c>
      <c r="BH74">
        <v>1.1069999999999999E-3</v>
      </c>
      <c r="BI74">
        <v>1.140171</v>
      </c>
      <c r="BJ74">
        <v>0</v>
      </c>
      <c r="BK74">
        <v>1.9526000000000002E-2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3.5181629999999999</v>
      </c>
      <c r="BR74">
        <v>6.41486</v>
      </c>
      <c r="BS74">
        <v>0</v>
      </c>
      <c r="BT74">
        <v>0</v>
      </c>
      <c r="BU74">
        <v>2.8096049999999999</v>
      </c>
      <c r="BV74">
        <v>1.332638</v>
      </c>
      <c r="BW74">
        <v>9.33</v>
      </c>
      <c r="BX74">
        <v>4.2289050000000001</v>
      </c>
      <c r="BY74">
        <v>0.24</v>
      </c>
      <c r="BZ74">
        <v>1.9248000000000001</v>
      </c>
      <c r="CA74">
        <v>3.4875970000000001</v>
      </c>
      <c r="CB74">
        <v>1.85</v>
      </c>
      <c r="CC74">
        <v>1.02</v>
      </c>
      <c r="CD74">
        <v>1.52</v>
      </c>
      <c r="CE74">
        <v>0</v>
      </c>
      <c r="CF74">
        <v>0.22</v>
      </c>
      <c r="CG74">
        <v>3.78</v>
      </c>
      <c r="CH74">
        <v>1.9899279999999999</v>
      </c>
      <c r="CI74">
        <v>7.89</v>
      </c>
      <c r="CJ74">
        <v>1.94</v>
      </c>
      <c r="CK74">
        <v>1.85</v>
      </c>
      <c r="CL74">
        <v>5.2772449999999997</v>
      </c>
      <c r="CM74">
        <v>1.857394</v>
      </c>
      <c r="CN74">
        <v>3.517452</v>
      </c>
      <c r="CO74">
        <v>3.03</v>
      </c>
      <c r="CP74">
        <v>4.2338469999999999</v>
      </c>
      <c r="CQ74">
        <v>1.3616889999999999</v>
      </c>
      <c r="CR74">
        <v>3.57</v>
      </c>
      <c r="CS74">
        <v>2.3146879999999999</v>
      </c>
      <c r="CT74">
        <v>1.929632</v>
      </c>
      <c r="CU74">
        <v>1.9462410000000001</v>
      </c>
      <c r="CV74">
        <v>2.6652749999999998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95.787893999999994</v>
      </c>
    </row>
    <row r="75" spans="1:114">
      <c r="A75" t="s">
        <v>117</v>
      </c>
      <c r="B75">
        <v>0</v>
      </c>
      <c r="C75">
        <v>28.632885999999999</v>
      </c>
      <c r="D75">
        <v>3.7347239999999999</v>
      </c>
      <c r="E75">
        <v>0</v>
      </c>
      <c r="F75">
        <v>0</v>
      </c>
      <c r="G75">
        <v>72.930502000000004</v>
      </c>
      <c r="H75">
        <v>0</v>
      </c>
      <c r="I75">
        <v>86.924976000000001</v>
      </c>
      <c r="J75">
        <v>6.4869380000000003</v>
      </c>
      <c r="K75">
        <v>691.09398399999998</v>
      </c>
      <c r="L75">
        <v>667.07663700000001</v>
      </c>
      <c r="M75">
        <v>46.902009999999997</v>
      </c>
      <c r="N75">
        <v>122.432091</v>
      </c>
      <c r="O75">
        <v>128.451291</v>
      </c>
      <c r="P75">
        <v>132.710689</v>
      </c>
      <c r="Q75">
        <v>22.444044999999999</v>
      </c>
      <c r="R75">
        <v>44.326064000000002</v>
      </c>
      <c r="S75">
        <v>27.350811</v>
      </c>
      <c r="T75">
        <v>2.392833</v>
      </c>
      <c r="U75">
        <v>312.75</v>
      </c>
      <c r="V75">
        <v>20.731850000000001</v>
      </c>
      <c r="W75">
        <v>46.399079999999998</v>
      </c>
      <c r="X75">
        <v>147.515625</v>
      </c>
      <c r="Y75">
        <v>0</v>
      </c>
      <c r="Z75">
        <v>13.1076</v>
      </c>
      <c r="AA75">
        <v>0</v>
      </c>
      <c r="AB75">
        <v>30.855471999999999</v>
      </c>
      <c r="AC75">
        <v>22.332419999999999</v>
      </c>
      <c r="AD75">
        <v>10.456189</v>
      </c>
      <c r="AE75">
        <v>56.926780000000001</v>
      </c>
      <c r="AF75">
        <v>9.1372370000000007</v>
      </c>
      <c r="AG75">
        <v>48.377482999999998</v>
      </c>
      <c r="AH75">
        <v>64.541160000000005</v>
      </c>
      <c r="AI75">
        <v>0</v>
      </c>
      <c r="AJ75">
        <v>0</v>
      </c>
      <c r="AK75">
        <v>65.267820999999998</v>
      </c>
      <c r="AL75">
        <v>36.021999999999998</v>
      </c>
      <c r="AM75">
        <v>18.108732</v>
      </c>
      <c r="AN75">
        <v>1.053695</v>
      </c>
      <c r="AO75">
        <v>0</v>
      </c>
      <c r="AP75">
        <v>0</v>
      </c>
      <c r="AQ75">
        <v>47.924382999999999</v>
      </c>
      <c r="AR75">
        <v>50.231999999999999</v>
      </c>
      <c r="AS75">
        <v>33.101177999999997</v>
      </c>
      <c r="AT75">
        <v>20.001799999999999</v>
      </c>
      <c r="AU75">
        <v>0</v>
      </c>
      <c r="AV75">
        <v>6.2245400000000002</v>
      </c>
      <c r="AW75">
        <v>0</v>
      </c>
      <c r="AX75">
        <v>0</v>
      </c>
      <c r="AY75">
        <v>0</v>
      </c>
      <c r="AZ75">
        <f t="shared" si="3"/>
        <v>97.541170999999977</v>
      </c>
      <c r="BA75">
        <f t="shared" si="4"/>
        <v>3242.498697</v>
      </c>
      <c r="BD75">
        <v>2.0469309999999998</v>
      </c>
      <c r="BE75">
        <v>0</v>
      </c>
      <c r="BF75">
        <v>2.1777000000000001E-2</v>
      </c>
      <c r="BG75">
        <v>0</v>
      </c>
      <c r="BH75">
        <v>1.1069999999999999E-3</v>
      </c>
      <c r="BI75">
        <v>1.140171</v>
      </c>
      <c r="BJ75">
        <v>0</v>
      </c>
      <c r="BK75">
        <v>1.9685000000000001E-2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3.5181629999999999</v>
      </c>
      <c r="BR75">
        <v>6.41486</v>
      </c>
      <c r="BS75">
        <v>0</v>
      </c>
      <c r="BT75">
        <v>1.7833300000000001</v>
      </c>
      <c r="BU75">
        <v>2.7793929999999998</v>
      </c>
      <c r="BV75">
        <v>1.332638</v>
      </c>
      <c r="BW75">
        <v>9.33</v>
      </c>
      <c r="BX75">
        <v>4.2289050000000001</v>
      </c>
      <c r="BY75">
        <v>0.24</v>
      </c>
      <c r="BZ75">
        <v>1.9248000000000001</v>
      </c>
      <c r="CA75">
        <v>3.4875970000000001</v>
      </c>
      <c r="CB75">
        <v>1.85</v>
      </c>
      <c r="CC75">
        <v>1.02</v>
      </c>
      <c r="CD75">
        <v>1.52</v>
      </c>
      <c r="CE75">
        <v>0</v>
      </c>
      <c r="CF75">
        <v>0.22</v>
      </c>
      <c r="CG75">
        <v>3.78</v>
      </c>
      <c r="CH75">
        <v>1.9899279999999999</v>
      </c>
      <c r="CI75">
        <v>7.89</v>
      </c>
      <c r="CJ75">
        <v>1.94</v>
      </c>
      <c r="CK75">
        <v>1.85</v>
      </c>
      <c r="CL75">
        <v>5.2772449999999997</v>
      </c>
      <c r="CM75">
        <v>1.857394</v>
      </c>
      <c r="CN75">
        <v>3.517452</v>
      </c>
      <c r="CO75">
        <v>3.03</v>
      </c>
      <c r="CP75">
        <v>4.2338469999999999</v>
      </c>
      <c r="CQ75">
        <v>1.3616889999999999</v>
      </c>
      <c r="CR75">
        <v>3.57</v>
      </c>
      <c r="CS75">
        <v>2.3146879999999999</v>
      </c>
      <c r="CT75">
        <v>1.929632</v>
      </c>
      <c r="CU75">
        <v>1.9462410000000001</v>
      </c>
      <c r="CV75">
        <v>2.6652749999999998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97.541170999999977</v>
      </c>
    </row>
    <row r="76" spans="1:114">
      <c r="A76" t="s">
        <v>118</v>
      </c>
      <c r="B76">
        <v>0</v>
      </c>
      <c r="C76">
        <v>28.632885999999999</v>
      </c>
      <c r="D76">
        <v>3.7347239999999999</v>
      </c>
      <c r="E76">
        <v>0</v>
      </c>
      <c r="F76">
        <v>0</v>
      </c>
      <c r="G76">
        <v>72.930502000000004</v>
      </c>
      <c r="H76">
        <v>0</v>
      </c>
      <c r="I76">
        <v>86.924976000000001</v>
      </c>
      <c r="J76">
        <v>6.4869380000000003</v>
      </c>
      <c r="K76">
        <v>691.09398399999998</v>
      </c>
      <c r="L76">
        <v>667.07663700000001</v>
      </c>
      <c r="M76">
        <v>46.902009999999997</v>
      </c>
      <c r="N76">
        <v>122.432091</v>
      </c>
      <c r="O76">
        <v>128.451291</v>
      </c>
      <c r="P76">
        <v>132.710689</v>
      </c>
      <c r="Q76">
        <v>22.444044999999999</v>
      </c>
      <c r="R76">
        <v>44.326064000000002</v>
      </c>
      <c r="S76">
        <v>27.350811</v>
      </c>
      <c r="T76">
        <v>2.392833</v>
      </c>
      <c r="U76">
        <v>312.75</v>
      </c>
      <c r="V76">
        <v>20.731850000000001</v>
      </c>
      <c r="W76">
        <v>46.399079999999998</v>
      </c>
      <c r="X76">
        <v>147.515625</v>
      </c>
      <c r="Y76">
        <v>0</v>
      </c>
      <c r="Z76">
        <v>13.1076</v>
      </c>
      <c r="AA76">
        <v>12.64</v>
      </c>
      <c r="AB76">
        <v>30.949448</v>
      </c>
      <c r="AC76">
        <v>22.332419999999999</v>
      </c>
      <c r="AD76">
        <v>20.912378</v>
      </c>
      <c r="AE76">
        <v>56.926780000000001</v>
      </c>
      <c r="AF76">
        <v>9.1372370000000007</v>
      </c>
      <c r="AG76">
        <v>48.377482999999998</v>
      </c>
      <c r="AH76">
        <v>96.81174</v>
      </c>
      <c r="AI76">
        <v>0</v>
      </c>
      <c r="AJ76">
        <v>0</v>
      </c>
      <c r="AK76">
        <v>65.267820999999998</v>
      </c>
      <c r="AL76">
        <v>36.021999999999998</v>
      </c>
      <c r="AM76">
        <v>18.108732</v>
      </c>
      <c r="AN76">
        <v>1.053695</v>
      </c>
      <c r="AO76">
        <v>0</v>
      </c>
      <c r="AP76">
        <v>0</v>
      </c>
      <c r="AQ76">
        <v>50.350934000000002</v>
      </c>
      <c r="AR76">
        <v>50.231999999999999</v>
      </c>
      <c r="AS76">
        <v>33.101177999999997</v>
      </c>
      <c r="AT76">
        <v>20.001799999999999</v>
      </c>
      <c r="AU76">
        <v>0</v>
      </c>
      <c r="AV76">
        <v>6.2245400000000002</v>
      </c>
      <c r="AW76">
        <v>0</v>
      </c>
      <c r="AX76">
        <v>0</v>
      </c>
      <c r="AY76">
        <v>0</v>
      </c>
      <c r="AZ76">
        <f t="shared" si="3"/>
        <v>100.31762199999997</v>
      </c>
      <c r="BA76">
        <f t="shared" si="4"/>
        <v>3303.1624439999996</v>
      </c>
      <c r="BD76">
        <v>2.0469309999999998</v>
      </c>
      <c r="BE76">
        <v>0</v>
      </c>
      <c r="BF76">
        <v>2.1777000000000001E-2</v>
      </c>
      <c r="BG76">
        <v>0</v>
      </c>
      <c r="BH76">
        <v>1.1069999999999999E-3</v>
      </c>
      <c r="BI76">
        <v>1.140171</v>
      </c>
      <c r="BJ76">
        <v>0</v>
      </c>
      <c r="BK76">
        <v>1.9685000000000001E-2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3.5181629999999999</v>
      </c>
      <c r="BR76">
        <v>6.41486</v>
      </c>
      <c r="BS76">
        <v>0</v>
      </c>
      <c r="BT76">
        <v>3.5666609999999999</v>
      </c>
      <c r="BU76">
        <v>2.7793929999999998</v>
      </c>
      <c r="BV76">
        <v>1.332638</v>
      </c>
      <c r="BW76">
        <v>9.33</v>
      </c>
      <c r="BX76">
        <v>4.2289050000000001</v>
      </c>
      <c r="BY76">
        <v>0.24</v>
      </c>
      <c r="BZ76">
        <v>1.9248000000000001</v>
      </c>
      <c r="CA76">
        <v>3.4875970000000001</v>
      </c>
      <c r="CB76">
        <v>1.85</v>
      </c>
      <c r="CC76">
        <v>1.02</v>
      </c>
      <c r="CD76">
        <v>1.52</v>
      </c>
      <c r="CE76">
        <v>0</v>
      </c>
      <c r="CF76">
        <v>0.23</v>
      </c>
      <c r="CG76">
        <v>3.78</v>
      </c>
      <c r="CH76">
        <v>2.9730479999999999</v>
      </c>
      <c r="CI76">
        <v>7.89</v>
      </c>
      <c r="CJ76">
        <v>1.94</v>
      </c>
      <c r="CK76">
        <v>1.85</v>
      </c>
      <c r="CL76">
        <v>5.2772449999999997</v>
      </c>
      <c r="CM76">
        <v>1.857394</v>
      </c>
      <c r="CN76">
        <v>3.517452</v>
      </c>
      <c r="CO76">
        <v>3.03</v>
      </c>
      <c r="CP76">
        <v>4.2338469999999999</v>
      </c>
      <c r="CQ76">
        <v>1.3616889999999999</v>
      </c>
      <c r="CR76">
        <v>3.57</v>
      </c>
      <c r="CS76">
        <v>2.3146879999999999</v>
      </c>
      <c r="CT76">
        <v>1.929632</v>
      </c>
      <c r="CU76">
        <v>1.9462410000000001</v>
      </c>
      <c r="CV76">
        <v>2.6652749999999998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100.31762199999997</v>
      </c>
    </row>
    <row r="77" spans="1:114">
      <c r="A77" t="s">
        <v>119</v>
      </c>
      <c r="B77">
        <v>0</v>
      </c>
      <c r="C77">
        <v>28.632885999999999</v>
      </c>
      <c r="D77">
        <v>3.7347239999999999</v>
      </c>
      <c r="E77">
        <v>0</v>
      </c>
      <c r="F77">
        <v>0</v>
      </c>
      <c r="G77">
        <v>72.930502000000004</v>
      </c>
      <c r="H77">
        <v>0</v>
      </c>
      <c r="I77">
        <v>86.924976000000001</v>
      </c>
      <c r="J77">
        <v>6.4869380000000003</v>
      </c>
      <c r="K77">
        <v>691.09398399999998</v>
      </c>
      <c r="L77">
        <v>667.07663700000001</v>
      </c>
      <c r="M77">
        <v>46.902009999999997</v>
      </c>
      <c r="N77">
        <v>122.432091</v>
      </c>
      <c r="O77">
        <v>128.451291</v>
      </c>
      <c r="P77">
        <v>132.710689</v>
      </c>
      <c r="Q77">
        <v>22.444044999999999</v>
      </c>
      <c r="R77">
        <v>44.326064000000002</v>
      </c>
      <c r="S77">
        <v>27.350811</v>
      </c>
      <c r="T77">
        <v>2.392833</v>
      </c>
      <c r="U77">
        <v>312.75</v>
      </c>
      <c r="V77">
        <v>20.731850000000001</v>
      </c>
      <c r="W77">
        <v>46.399079999999998</v>
      </c>
      <c r="X77">
        <v>147.515625</v>
      </c>
      <c r="Y77">
        <v>0</v>
      </c>
      <c r="Z77">
        <v>13.1076</v>
      </c>
      <c r="AA77">
        <v>28.09872</v>
      </c>
      <c r="AB77">
        <v>30.949448</v>
      </c>
      <c r="AC77">
        <v>22.332419999999999</v>
      </c>
      <c r="AD77">
        <v>31.368566999999999</v>
      </c>
      <c r="AE77">
        <v>56.926780000000001</v>
      </c>
      <c r="AF77">
        <v>18.274474000000001</v>
      </c>
      <c r="AG77">
        <v>48.377482999999998</v>
      </c>
      <c r="AH77">
        <v>123.70389</v>
      </c>
      <c r="AI77">
        <v>0</v>
      </c>
      <c r="AJ77">
        <v>0</v>
      </c>
      <c r="AK77">
        <v>65.267820999999998</v>
      </c>
      <c r="AL77">
        <v>36.021999999999998</v>
      </c>
      <c r="AM77">
        <v>18.108732</v>
      </c>
      <c r="AN77">
        <v>1.053695</v>
      </c>
      <c r="AO77">
        <v>0</v>
      </c>
      <c r="AP77">
        <v>0.64049999999999996</v>
      </c>
      <c r="AQ77">
        <v>50.350934000000002</v>
      </c>
      <c r="AR77">
        <v>50.231999999999999</v>
      </c>
      <c r="AS77">
        <v>33.101177999999997</v>
      </c>
      <c r="AT77">
        <v>20.001799999999999</v>
      </c>
      <c r="AU77">
        <v>0</v>
      </c>
      <c r="AV77">
        <v>6.2245400000000002</v>
      </c>
      <c r="AW77">
        <v>0</v>
      </c>
      <c r="AX77">
        <v>0</v>
      </c>
      <c r="AY77">
        <v>0</v>
      </c>
      <c r="AZ77">
        <f t="shared" si="3"/>
        <v>102.93008799999997</v>
      </c>
      <c r="BA77">
        <f t="shared" si="4"/>
        <v>3368.3597059999993</v>
      </c>
      <c r="BD77">
        <v>2.0469309999999998</v>
      </c>
      <c r="BE77">
        <v>0</v>
      </c>
      <c r="BF77">
        <v>2.1777000000000001E-2</v>
      </c>
      <c r="BG77">
        <v>0</v>
      </c>
      <c r="BH77">
        <v>1.1069999999999999E-3</v>
      </c>
      <c r="BI77">
        <v>1.140171</v>
      </c>
      <c r="BJ77">
        <v>0</v>
      </c>
      <c r="BK77">
        <v>1.9685000000000001E-2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3.5181629999999999</v>
      </c>
      <c r="BR77">
        <v>6.41486</v>
      </c>
      <c r="BS77">
        <v>0</v>
      </c>
      <c r="BT77">
        <v>5.3499910000000002</v>
      </c>
      <c r="BU77">
        <v>2.7793929999999998</v>
      </c>
      <c r="BV77">
        <v>1.332638</v>
      </c>
      <c r="BW77">
        <v>9.33</v>
      </c>
      <c r="BX77">
        <v>4.2289050000000001</v>
      </c>
      <c r="BY77">
        <v>0.24</v>
      </c>
      <c r="BZ77">
        <v>1.9248000000000001</v>
      </c>
      <c r="CA77">
        <v>3.4875970000000001</v>
      </c>
      <c r="CB77">
        <v>1.85</v>
      </c>
      <c r="CC77">
        <v>1.02</v>
      </c>
      <c r="CD77">
        <v>1.52</v>
      </c>
      <c r="CE77">
        <v>0</v>
      </c>
      <c r="CF77">
        <v>0.23</v>
      </c>
      <c r="CG77">
        <v>3.78</v>
      </c>
      <c r="CH77">
        <v>3.802184</v>
      </c>
      <c r="CI77">
        <v>7.89</v>
      </c>
      <c r="CJ77">
        <v>1.94</v>
      </c>
      <c r="CK77">
        <v>1.85</v>
      </c>
      <c r="CL77">
        <v>5.2772449999999997</v>
      </c>
      <c r="CM77">
        <v>1.857394</v>
      </c>
      <c r="CN77">
        <v>3.517452</v>
      </c>
      <c r="CO77">
        <v>3.03</v>
      </c>
      <c r="CP77">
        <v>4.2338469999999999</v>
      </c>
      <c r="CQ77">
        <v>1.3616889999999999</v>
      </c>
      <c r="CR77">
        <v>3.57</v>
      </c>
      <c r="CS77">
        <v>2.3146879999999999</v>
      </c>
      <c r="CT77">
        <v>1.929632</v>
      </c>
      <c r="CU77">
        <v>1.9462410000000001</v>
      </c>
      <c r="CV77">
        <v>2.6652749999999998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102.93008799999997</v>
      </c>
    </row>
    <row r="78" spans="1:114">
      <c r="A78" t="s">
        <v>120</v>
      </c>
      <c r="B78">
        <v>0</v>
      </c>
      <c r="C78">
        <v>28.632885999999999</v>
      </c>
      <c r="D78">
        <v>3.7347239999999999</v>
      </c>
      <c r="E78">
        <v>0</v>
      </c>
      <c r="F78">
        <v>0</v>
      </c>
      <c r="G78">
        <v>72.930502000000004</v>
      </c>
      <c r="H78">
        <v>0</v>
      </c>
      <c r="I78">
        <v>86.924976000000001</v>
      </c>
      <c r="J78">
        <v>6.4869380000000003</v>
      </c>
      <c r="K78">
        <v>691.09398399999998</v>
      </c>
      <c r="L78">
        <v>667.07663700000001</v>
      </c>
      <c r="M78">
        <v>46.902009999999997</v>
      </c>
      <c r="N78">
        <v>122.432091</v>
      </c>
      <c r="O78">
        <v>128.451291</v>
      </c>
      <c r="P78">
        <v>132.710689</v>
      </c>
      <c r="Q78">
        <v>22.444044999999999</v>
      </c>
      <c r="R78">
        <v>44.326064000000002</v>
      </c>
      <c r="S78">
        <v>27.350811</v>
      </c>
      <c r="T78">
        <v>2.392833</v>
      </c>
      <c r="U78">
        <v>312.75</v>
      </c>
      <c r="V78">
        <v>20.731850000000001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26.743133</v>
      </c>
      <c r="AG78">
        <v>48.377482999999998</v>
      </c>
      <c r="AH78">
        <v>132.84722099999999</v>
      </c>
      <c r="AI78">
        <v>0</v>
      </c>
      <c r="AJ78">
        <v>0</v>
      </c>
      <c r="AK78">
        <v>65.267820999999998</v>
      </c>
      <c r="AL78">
        <v>36.021999999999998</v>
      </c>
      <c r="AM78">
        <v>18.108732</v>
      </c>
      <c r="AN78">
        <v>1.053695</v>
      </c>
      <c r="AO78">
        <v>0</v>
      </c>
      <c r="AP78">
        <v>0.64049999999999996</v>
      </c>
      <c r="AQ78">
        <v>50.350934000000002</v>
      </c>
      <c r="AR78">
        <v>50.231999999999999</v>
      </c>
      <c r="AS78">
        <v>33.101177999999997</v>
      </c>
      <c r="AT78">
        <v>20.001799999999999</v>
      </c>
      <c r="AU78">
        <v>0</v>
      </c>
      <c r="AV78">
        <v>6.2245400000000002</v>
      </c>
      <c r="AW78">
        <v>0</v>
      </c>
      <c r="AX78">
        <v>0</v>
      </c>
      <c r="AY78">
        <v>0</v>
      </c>
      <c r="AZ78">
        <f t="shared" si="3"/>
        <v>105.11432799999997</v>
      </c>
      <c r="BA78">
        <f t="shared" si="4"/>
        <v>3439.3031539999997</v>
      </c>
      <c r="BD78">
        <v>2.0469309999999998</v>
      </c>
      <c r="BE78">
        <v>0</v>
      </c>
      <c r="BF78">
        <v>2.1777000000000001E-2</v>
      </c>
      <c r="BG78">
        <v>0</v>
      </c>
      <c r="BH78">
        <v>1.1069999999999999E-3</v>
      </c>
      <c r="BI78">
        <v>1.140171</v>
      </c>
      <c r="BJ78">
        <v>0</v>
      </c>
      <c r="BK78">
        <v>1.9685000000000001E-2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3.5181629999999999</v>
      </c>
      <c r="BR78">
        <v>6.5314940000000004</v>
      </c>
      <c r="BS78">
        <v>0</v>
      </c>
      <c r="BT78">
        <v>7.1333219999999997</v>
      </c>
      <c r="BU78">
        <v>2.7793929999999998</v>
      </c>
      <c r="BV78">
        <v>1.332638</v>
      </c>
      <c r="BW78">
        <v>9.33</v>
      </c>
      <c r="BX78">
        <v>4.2289050000000001</v>
      </c>
      <c r="BY78">
        <v>0.24</v>
      </c>
      <c r="BZ78">
        <v>1.9248000000000001</v>
      </c>
      <c r="CA78">
        <v>3.4875970000000001</v>
      </c>
      <c r="CB78">
        <v>1.85</v>
      </c>
      <c r="CC78">
        <v>1.02</v>
      </c>
      <c r="CD78">
        <v>1.52</v>
      </c>
      <c r="CE78">
        <v>0</v>
      </c>
      <c r="CF78">
        <v>0.23</v>
      </c>
      <c r="CG78">
        <v>3.78</v>
      </c>
      <c r="CH78">
        <v>4.0864589999999996</v>
      </c>
      <c r="CI78">
        <v>7.89</v>
      </c>
      <c r="CJ78">
        <v>1.94</v>
      </c>
      <c r="CK78">
        <v>1.85</v>
      </c>
      <c r="CL78">
        <v>5.2772449999999997</v>
      </c>
      <c r="CM78">
        <v>1.857394</v>
      </c>
      <c r="CN78">
        <v>3.517452</v>
      </c>
      <c r="CO78">
        <v>3.03</v>
      </c>
      <c r="CP78">
        <v>4.2338469999999999</v>
      </c>
      <c r="CQ78">
        <v>1.3616889999999999</v>
      </c>
      <c r="CR78">
        <v>3.57</v>
      </c>
      <c r="CS78">
        <v>2.3146879999999999</v>
      </c>
      <c r="CT78">
        <v>1.929632</v>
      </c>
      <c r="CU78">
        <v>1.9462410000000001</v>
      </c>
      <c r="CV78">
        <v>2.6652749999999998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105.11432799999997</v>
      </c>
    </row>
    <row r="79" spans="1:114">
      <c r="A79" t="s">
        <v>121</v>
      </c>
      <c r="B79">
        <v>0</v>
      </c>
      <c r="C79">
        <v>28.632885999999999</v>
      </c>
      <c r="D79">
        <v>3.7347239999999999</v>
      </c>
      <c r="E79">
        <v>0</v>
      </c>
      <c r="F79">
        <v>0</v>
      </c>
      <c r="G79">
        <v>72.930502000000004</v>
      </c>
      <c r="H79">
        <v>0</v>
      </c>
      <c r="I79">
        <v>86.924976000000001</v>
      </c>
      <c r="J79">
        <v>6.4869380000000003</v>
      </c>
      <c r="K79">
        <v>691.09398399999998</v>
      </c>
      <c r="L79">
        <v>667.07663700000001</v>
      </c>
      <c r="M79">
        <v>46.902009999999997</v>
      </c>
      <c r="N79">
        <v>122.432091</v>
      </c>
      <c r="O79">
        <v>128.451291</v>
      </c>
      <c r="P79">
        <v>132.710689</v>
      </c>
      <c r="Q79">
        <v>22.444044999999999</v>
      </c>
      <c r="R79">
        <v>44.326064000000002</v>
      </c>
      <c r="S79">
        <v>27.350811</v>
      </c>
      <c r="T79">
        <v>2.392833</v>
      </c>
      <c r="U79">
        <v>312.75</v>
      </c>
      <c r="V79">
        <v>20.731850000000001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26.743133</v>
      </c>
      <c r="AG79">
        <v>48.377482999999998</v>
      </c>
      <c r="AH79">
        <v>132.84722099999999</v>
      </c>
      <c r="AI79">
        <v>0</v>
      </c>
      <c r="AJ79">
        <v>0</v>
      </c>
      <c r="AK79">
        <v>65.267820999999998</v>
      </c>
      <c r="AL79">
        <v>36.021999999999998</v>
      </c>
      <c r="AM79">
        <v>18.108732</v>
      </c>
      <c r="AN79">
        <v>1.053695</v>
      </c>
      <c r="AO79">
        <v>0</v>
      </c>
      <c r="AP79">
        <v>0.64049999999999996</v>
      </c>
      <c r="AQ79">
        <v>50.350934000000002</v>
      </c>
      <c r="AR79">
        <v>50.231999999999999</v>
      </c>
      <c r="AS79">
        <v>33.101177999999997</v>
      </c>
      <c r="AT79">
        <v>20.001799999999999</v>
      </c>
      <c r="AU79">
        <v>0</v>
      </c>
      <c r="AV79">
        <v>6.2245400000000002</v>
      </c>
      <c r="AW79">
        <v>0</v>
      </c>
      <c r="AX79">
        <v>0</v>
      </c>
      <c r="AY79">
        <v>0</v>
      </c>
      <c r="AZ79">
        <f t="shared" si="3"/>
        <v>105.11455999999997</v>
      </c>
      <c r="BA79">
        <f t="shared" si="4"/>
        <v>3439.3033859999996</v>
      </c>
      <c r="BD79">
        <v>2.0469309999999998</v>
      </c>
      <c r="BE79">
        <v>0</v>
      </c>
      <c r="BF79">
        <v>2.1850999999999999E-2</v>
      </c>
      <c r="BG79">
        <v>0</v>
      </c>
      <c r="BH79">
        <v>1.1069999999999999E-3</v>
      </c>
      <c r="BI79">
        <v>1.140171</v>
      </c>
      <c r="BJ79">
        <v>0</v>
      </c>
      <c r="BK79">
        <v>1.9843E-2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3.5181629999999999</v>
      </c>
      <c r="BR79">
        <v>6.5314940000000004</v>
      </c>
      <c r="BS79">
        <v>0</v>
      </c>
      <c r="BT79">
        <v>7.1333219999999997</v>
      </c>
      <c r="BU79">
        <v>2.7793929999999998</v>
      </c>
      <c r="BV79">
        <v>1.332638</v>
      </c>
      <c r="BW79">
        <v>9.33</v>
      </c>
      <c r="BX79">
        <v>4.2289050000000001</v>
      </c>
      <c r="BY79">
        <v>0.24</v>
      </c>
      <c r="BZ79">
        <v>1.9248000000000001</v>
      </c>
      <c r="CA79">
        <v>3.4875970000000001</v>
      </c>
      <c r="CB79">
        <v>1.85</v>
      </c>
      <c r="CC79">
        <v>1.02</v>
      </c>
      <c r="CD79">
        <v>1.52</v>
      </c>
      <c r="CE79">
        <v>0</v>
      </c>
      <c r="CF79">
        <v>0.23</v>
      </c>
      <c r="CG79">
        <v>3.78</v>
      </c>
      <c r="CH79">
        <v>4.0864589999999996</v>
      </c>
      <c r="CI79">
        <v>7.89</v>
      </c>
      <c r="CJ79">
        <v>1.94</v>
      </c>
      <c r="CK79">
        <v>1.85</v>
      </c>
      <c r="CL79">
        <v>5.2772449999999997</v>
      </c>
      <c r="CM79">
        <v>1.857394</v>
      </c>
      <c r="CN79">
        <v>3.517452</v>
      </c>
      <c r="CO79">
        <v>3.03</v>
      </c>
      <c r="CP79">
        <v>4.2338469999999999</v>
      </c>
      <c r="CQ79">
        <v>1.3616889999999999</v>
      </c>
      <c r="CR79">
        <v>3.57</v>
      </c>
      <c r="CS79">
        <v>2.3146879999999999</v>
      </c>
      <c r="CT79">
        <v>1.929632</v>
      </c>
      <c r="CU79">
        <v>1.9462410000000001</v>
      </c>
      <c r="CV79">
        <v>2.6652749999999998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105.11455999999997</v>
      </c>
    </row>
    <row r="80" spans="1:114">
      <c r="A80" t="s">
        <v>122</v>
      </c>
      <c r="B80">
        <v>0</v>
      </c>
      <c r="C80">
        <v>28.632885999999999</v>
      </c>
      <c r="D80">
        <v>3.7347239999999999</v>
      </c>
      <c r="E80">
        <v>0</v>
      </c>
      <c r="F80">
        <v>0</v>
      </c>
      <c r="G80">
        <v>72.930502000000004</v>
      </c>
      <c r="H80">
        <v>0</v>
      </c>
      <c r="I80">
        <v>86.924976000000001</v>
      </c>
      <c r="J80">
        <v>6.4869380000000003</v>
      </c>
      <c r="K80">
        <v>691.09398399999998</v>
      </c>
      <c r="L80">
        <v>667.07663700000001</v>
      </c>
      <c r="M80">
        <v>46.902009999999997</v>
      </c>
      <c r="N80">
        <v>122.432091</v>
      </c>
      <c r="O80">
        <v>128.451291</v>
      </c>
      <c r="P80">
        <v>132.710689</v>
      </c>
      <c r="Q80">
        <v>22.444044999999999</v>
      </c>
      <c r="R80">
        <v>44.326064000000002</v>
      </c>
      <c r="S80">
        <v>27.350811</v>
      </c>
      <c r="T80">
        <v>2.392833</v>
      </c>
      <c r="U80">
        <v>312.75</v>
      </c>
      <c r="V80">
        <v>20.731850000000001</v>
      </c>
      <c r="W80">
        <v>46.399079999999998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26.743133</v>
      </c>
      <c r="AG80">
        <v>48.377482999999998</v>
      </c>
      <c r="AH80">
        <v>132.84722099999999</v>
      </c>
      <c r="AI80">
        <v>4.4021689999999998</v>
      </c>
      <c r="AJ80">
        <v>0</v>
      </c>
      <c r="AK80">
        <v>65.267820999999998</v>
      </c>
      <c r="AL80">
        <v>36.021999999999998</v>
      </c>
      <c r="AM80">
        <v>18.108732</v>
      </c>
      <c r="AN80">
        <v>1.053695</v>
      </c>
      <c r="AO80">
        <v>0</v>
      </c>
      <c r="AP80">
        <v>0.64049999999999996</v>
      </c>
      <c r="AQ80">
        <v>50.350934000000002</v>
      </c>
      <c r="AR80">
        <v>52.991999999999997</v>
      </c>
      <c r="AS80">
        <v>33.101177999999997</v>
      </c>
      <c r="AT80">
        <v>20.001799999999999</v>
      </c>
      <c r="AU80">
        <v>0</v>
      </c>
      <c r="AV80">
        <v>6.2245400000000002</v>
      </c>
      <c r="AW80">
        <v>0</v>
      </c>
      <c r="AX80">
        <v>0</v>
      </c>
      <c r="AY80">
        <v>0</v>
      </c>
      <c r="AZ80">
        <f t="shared" si="3"/>
        <v>105.11455999999997</v>
      </c>
      <c r="BA80">
        <f t="shared" si="4"/>
        <v>3446.4655549999998</v>
      </c>
      <c r="BD80">
        <v>2.0469309999999998</v>
      </c>
      <c r="BE80">
        <v>0</v>
      </c>
      <c r="BF80">
        <v>2.1850999999999999E-2</v>
      </c>
      <c r="BG80">
        <v>0</v>
      </c>
      <c r="BH80">
        <v>1.1069999999999999E-3</v>
      </c>
      <c r="BI80">
        <v>1.140171</v>
      </c>
      <c r="BJ80">
        <v>0</v>
      </c>
      <c r="BK80">
        <v>1.9843E-2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3.5181629999999999</v>
      </c>
      <c r="BR80">
        <v>6.5314940000000004</v>
      </c>
      <c r="BS80">
        <v>0</v>
      </c>
      <c r="BT80">
        <v>7.1333219999999997</v>
      </c>
      <c r="BU80">
        <v>2.7793929999999998</v>
      </c>
      <c r="BV80">
        <v>1.332638</v>
      </c>
      <c r="BW80">
        <v>9.33</v>
      </c>
      <c r="BX80">
        <v>4.2289050000000001</v>
      </c>
      <c r="BY80">
        <v>0.24</v>
      </c>
      <c r="BZ80">
        <v>1.9248000000000001</v>
      </c>
      <c r="CA80">
        <v>3.4875970000000001</v>
      </c>
      <c r="CB80">
        <v>1.85</v>
      </c>
      <c r="CC80">
        <v>1.02</v>
      </c>
      <c r="CD80">
        <v>1.52</v>
      </c>
      <c r="CE80">
        <v>0</v>
      </c>
      <c r="CF80">
        <v>0.23</v>
      </c>
      <c r="CG80">
        <v>3.78</v>
      </c>
      <c r="CH80">
        <v>4.0864589999999996</v>
      </c>
      <c r="CI80">
        <v>7.89</v>
      </c>
      <c r="CJ80">
        <v>1.94</v>
      </c>
      <c r="CK80">
        <v>1.85</v>
      </c>
      <c r="CL80">
        <v>5.2772449999999997</v>
      </c>
      <c r="CM80">
        <v>1.857394</v>
      </c>
      <c r="CN80">
        <v>3.517452</v>
      </c>
      <c r="CO80">
        <v>3.03</v>
      </c>
      <c r="CP80">
        <v>4.2338469999999999</v>
      </c>
      <c r="CQ80">
        <v>1.3616889999999999</v>
      </c>
      <c r="CR80">
        <v>3.57</v>
      </c>
      <c r="CS80">
        <v>2.3146879999999999</v>
      </c>
      <c r="CT80">
        <v>1.929632</v>
      </c>
      <c r="CU80">
        <v>1.9462410000000001</v>
      </c>
      <c r="CV80">
        <v>2.6652749999999998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105.11455999999997</v>
      </c>
    </row>
    <row r="81" spans="1:114">
      <c r="A81" t="s">
        <v>123</v>
      </c>
      <c r="B81">
        <v>0</v>
      </c>
      <c r="C81">
        <v>28.632885999999999</v>
      </c>
      <c r="D81">
        <v>3.7347239999999999</v>
      </c>
      <c r="E81">
        <v>0</v>
      </c>
      <c r="F81">
        <v>0</v>
      </c>
      <c r="G81">
        <v>72.930502000000004</v>
      </c>
      <c r="H81">
        <v>0</v>
      </c>
      <c r="I81">
        <v>86.924976000000001</v>
      </c>
      <c r="J81">
        <v>6.4869380000000003</v>
      </c>
      <c r="K81">
        <v>691.09398399999998</v>
      </c>
      <c r="L81">
        <v>667.07663700000001</v>
      </c>
      <c r="M81">
        <v>46.902009999999997</v>
      </c>
      <c r="N81">
        <v>122.432091</v>
      </c>
      <c r="O81">
        <v>128.451291</v>
      </c>
      <c r="P81">
        <v>132.710689</v>
      </c>
      <c r="Q81">
        <v>22.444044999999999</v>
      </c>
      <c r="R81">
        <v>44.326064000000002</v>
      </c>
      <c r="S81">
        <v>27.350811</v>
      </c>
      <c r="T81">
        <v>2.392833</v>
      </c>
      <c r="U81">
        <v>295.875</v>
      </c>
      <c r="V81">
        <v>20.731850000000001</v>
      </c>
      <c r="W81">
        <v>46.399079999999998</v>
      </c>
      <c r="X81">
        <v>147.515625</v>
      </c>
      <c r="Y81">
        <v>0</v>
      </c>
      <c r="Z81">
        <v>13.1076</v>
      </c>
      <c r="AA81">
        <v>42.14808</v>
      </c>
      <c r="AB81">
        <v>31.325351999999999</v>
      </c>
      <c r="AC81">
        <v>33.499364999999997</v>
      </c>
      <c r="AD81">
        <v>41.824756000000001</v>
      </c>
      <c r="AE81">
        <v>56.926780000000001</v>
      </c>
      <c r="AF81">
        <v>26.743133</v>
      </c>
      <c r="AG81">
        <v>48.377482999999998</v>
      </c>
      <c r="AH81">
        <v>132.84722099999999</v>
      </c>
      <c r="AI81">
        <v>19.076066000000001</v>
      </c>
      <c r="AJ81">
        <v>0</v>
      </c>
      <c r="AK81">
        <v>65.267820999999998</v>
      </c>
      <c r="AL81">
        <v>36.021999999999998</v>
      </c>
      <c r="AM81">
        <v>18.108732</v>
      </c>
      <c r="AN81">
        <v>1.053695</v>
      </c>
      <c r="AO81">
        <v>0</v>
      </c>
      <c r="AP81">
        <v>6.6612</v>
      </c>
      <c r="AQ81">
        <v>50.350934000000002</v>
      </c>
      <c r="AR81">
        <v>52.991999999999997</v>
      </c>
      <c r="AS81">
        <v>33.101177999999997</v>
      </c>
      <c r="AT81">
        <v>20.001799999999999</v>
      </c>
      <c r="AU81">
        <v>0</v>
      </c>
      <c r="AV81">
        <v>6.2245400000000002</v>
      </c>
      <c r="AW81">
        <v>0</v>
      </c>
      <c r="AX81">
        <v>0</v>
      </c>
      <c r="AY81">
        <v>0</v>
      </c>
      <c r="AZ81">
        <f t="shared" si="3"/>
        <v>105.11455999999997</v>
      </c>
      <c r="BA81">
        <f t="shared" si="4"/>
        <v>3435.1863319999998</v>
      </c>
      <c r="BD81">
        <v>2.0469309999999998</v>
      </c>
      <c r="BE81">
        <v>0</v>
      </c>
      <c r="BF81">
        <v>2.1850999999999999E-2</v>
      </c>
      <c r="BG81">
        <v>0</v>
      </c>
      <c r="BH81">
        <v>1.1069999999999999E-3</v>
      </c>
      <c r="BI81">
        <v>1.140171</v>
      </c>
      <c r="BJ81">
        <v>0</v>
      </c>
      <c r="BK81">
        <v>1.9843E-2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3.5181629999999999</v>
      </c>
      <c r="BR81">
        <v>6.5314940000000004</v>
      </c>
      <c r="BS81">
        <v>0</v>
      </c>
      <c r="BT81">
        <v>7.1333219999999997</v>
      </c>
      <c r="BU81">
        <v>2.7793929999999998</v>
      </c>
      <c r="BV81">
        <v>1.332638</v>
      </c>
      <c r="BW81">
        <v>9.33</v>
      </c>
      <c r="BX81">
        <v>4.2289050000000001</v>
      </c>
      <c r="BY81">
        <v>0.24</v>
      </c>
      <c r="BZ81">
        <v>1.9248000000000001</v>
      </c>
      <c r="CA81">
        <v>3.4875970000000001</v>
      </c>
      <c r="CB81">
        <v>1.85</v>
      </c>
      <c r="CC81">
        <v>1.02</v>
      </c>
      <c r="CD81">
        <v>1.52</v>
      </c>
      <c r="CE81">
        <v>0</v>
      </c>
      <c r="CF81">
        <v>0.23</v>
      </c>
      <c r="CG81">
        <v>3.78</v>
      </c>
      <c r="CH81">
        <v>4.0864589999999996</v>
      </c>
      <c r="CI81">
        <v>7.89</v>
      </c>
      <c r="CJ81">
        <v>1.94</v>
      </c>
      <c r="CK81">
        <v>1.85</v>
      </c>
      <c r="CL81">
        <v>5.2772449999999997</v>
      </c>
      <c r="CM81">
        <v>1.857394</v>
      </c>
      <c r="CN81">
        <v>3.517452</v>
      </c>
      <c r="CO81">
        <v>3.03</v>
      </c>
      <c r="CP81">
        <v>4.2338469999999999</v>
      </c>
      <c r="CQ81">
        <v>1.3616889999999999</v>
      </c>
      <c r="CR81">
        <v>3.57</v>
      </c>
      <c r="CS81">
        <v>2.3146879999999999</v>
      </c>
      <c r="CT81">
        <v>1.929632</v>
      </c>
      <c r="CU81">
        <v>1.9462410000000001</v>
      </c>
      <c r="CV81">
        <v>2.6652749999999998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105.11455999999997</v>
      </c>
    </row>
    <row r="82" spans="1:114">
      <c r="A82" t="s">
        <v>124</v>
      </c>
      <c r="B82">
        <v>0</v>
      </c>
      <c r="C82">
        <v>28.632885999999999</v>
      </c>
      <c r="D82">
        <v>3.7347239999999999</v>
      </c>
      <c r="E82">
        <v>0</v>
      </c>
      <c r="F82">
        <v>0</v>
      </c>
      <c r="G82">
        <v>72.930502000000004</v>
      </c>
      <c r="H82">
        <v>0</v>
      </c>
      <c r="I82">
        <v>86.924976000000001</v>
      </c>
      <c r="J82">
        <v>6.4869380000000003</v>
      </c>
      <c r="K82">
        <v>691.09398399999998</v>
      </c>
      <c r="L82">
        <v>667.07663700000001</v>
      </c>
      <c r="M82">
        <v>46.902009999999997</v>
      </c>
      <c r="N82">
        <v>122.432091</v>
      </c>
      <c r="O82">
        <v>128.451291</v>
      </c>
      <c r="P82">
        <v>132.710689</v>
      </c>
      <c r="Q82">
        <v>22.444044999999999</v>
      </c>
      <c r="R82">
        <v>44.326064000000002</v>
      </c>
      <c r="S82">
        <v>27.350811</v>
      </c>
      <c r="T82">
        <v>2.392833</v>
      </c>
      <c r="U82">
        <v>295.875</v>
      </c>
      <c r="V82">
        <v>20.731850000000001</v>
      </c>
      <c r="W82">
        <v>46.399079999999998</v>
      </c>
      <c r="X82">
        <v>147.515625</v>
      </c>
      <c r="Y82">
        <v>0</v>
      </c>
      <c r="Z82">
        <v>13.1076</v>
      </c>
      <c r="AA82">
        <v>42.14808</v>
      </c>
      <c r="AB82">
        <v>31.325351999999999</v>
      </c>
      <c r="AC82">
        <v>33.499364999999997</v>
      </c>
      <c r="AD82">
        <v>41.824756000000001</v>
      </c>
      <c r="AE82">
        <v>56.926780000000001</v>
      </c>
      <c r="AF82">
        <v>26.743133</v>
      </c>
      <c r="AG82">
        <v>48.377482999999998</v>
      </c>
      <c r="AH82">
        <v>132.84722099999999</v>
      </c>
      <c r="AI82">
        <v>19.076066000000001</v>
      </c>
      <c r="AJ82">
        <v>0</v>
      </c>
      <c r="AK82">
        <v>65.267820999999998</v>
      </c>
      <c r="AL82">
        <v>36.021999999999998</v>
      </c>
      <c r="AM82">
        <v>18.108732</v>
      </c>
      <c r="AN82">
        <v>1.053695</v>
      </c>
      <c r="AO82">
        <v>0</v>
      </c>
      <c r="AP82">
        <v>6.6612</v>
      </c>
      <c r="AQ82">
        <v>50.350934000000002</v>
      </c>
      <c r="AR82">
        <v>50.231999999999999</v>
      </c>
      <c r="AS82">
        <v>33.101177999999997</v>
      </c>
      <c r="AT82">
        <v>20.001799999999999</v>
      </c>
      <c r="AU82">
        <v>0</v>
      </c>
      <c r="AV82">
        <v>6.2245400000000002</v>
      </c>
      <c r="AW82">
        <v>0</v>
      </c>
      <c r="AX82">
        <v>0</v>
      </c>
      <c r="AY82">
        <v>0</v>
      </c>
      <c r="AZ82">
        <f t="shared" si="3"/>
        <v>105.11455999999997</v>
      </c>
      <c r="BA82">
        <f t="shared" si="4"/>
        <v>3432.4263319999995</v>
      </c>
      <c r="BD82">
        <v>2.0469309999999998</v>
      </c>
      <c r="BE82">
        <v>0</v>
      </c>
      <c r="BF82">
        <v>2.1850999999999999E-2</v>
      </c>
      <c r="BG82">
        <v>0</v>
      </c>
      <c r="BH82">
        <v>1.1069999999999999E-3</v>
      </c>
      <c r="BI82">
        <v>1.140171</v>
      </c>
      <c r="BJ82">
        <v>0</v>
      </c>
      <c r="BK82">
        <v>1.9843E-2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3.5181629999999999</v>
      </c>
      <c r="BR82">
        <v>6.5314940000000004</v>
      </c>
      <c r="BS82">
        <v>0</v>
      </c>
      <c r="BT82">
        <v>7.1333219999999997</v>
      </c>
      <c r="BU82">
        <v>2.7793929999999998</v>
      </c>
      <c r="BV82">
        <v>1.332638</v>
      </c>
      <c r="BW82">
        <v>9.33</v>
      </c>
      <c r="BX82">
        <v>4.2289050000000001</v>
      </c>
      <c r="BY82">
        <v>0.24</v>
      </c>
      <c r="BZ82">
        <v>1.9248000000000001</v>
      </c>
      <c r="CA82">
        <v>3.4875970000000001</v>
      </c>
      <c r="CB82">
        <v>1.85</v>
      </c>
      <c r="CC82">
        <v>1.02</v>
      </c>
      <c r="CD82">
        <v>1.52</v>
      </c>
      <c r="CE82">
        <v>0</v>
      </c>
      <c r="CF82">
        <v>0.23</v>
      </c>
      <c r="CG82">
        <v>3.78</v>
      </c>
      <c r="CH82">
        <v>4.0864589999999996</v>
      </c>
      <c r="CI82">
        <v>7.89</v>
      </c>
      <c r="CJ82">
        <v>1.94</v>
      </c>
      <c r="CK82">
        <v>1.85</v>
      </c>
      <c r="CL82">
        <v>5.2772449999999997</v>
      </c>
      <c r="CM82">
        <v>1.857394</v>
      </c>
      <c r="CN82">
        <v>3.517452</v>
      </c>
      <c r="CO82">
        <v>3.03</v>
      </c>
      <c r="CP82">
        <v>4.2338469999999999</v>
      </c>
      <c r="CQ82">
        <v>1.3616889999999999</v>
      </c>
      <c r="CR82">
        <v>3.57</v>
      </c>
      <c r="CS82">
        <v>2.3146879999999999</v>
      </c>
      <c r="CT82">
        <v>1.929632</v>
      </c>
      <c r="CU82">
        <v>1.9462410000000001</v>
      </c>
      <c r="CV82">
        <v>2.6652749999999998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105.11455999999997</v>
      </c>
    </row>
    <row r="83" spans="1:114">
      <c r="A83" t="s">
        <v>125</v>
      </c>
      <c r="B83">
        <v>0</v>
      </c>
      <c r="C83">
        <v>28.632885999999999</v>
      </c>
      <c r="D83">
        <v>3.7347239999999999</v>
      </c>
      <c r="E83">
        <v>0</v>
      </c>
      <c r="F83">
        <v>0</v>
      </c>
      <c r="G83">
        <v>72.930502000000004</v>
      </c>
      <c r="H83">
        <v>0</v>
      </c>
      <c r="I83">
        <v>89.519750999999999</v>
      </c>
      <c r="J83">
        <v>6.4869380000000003</v>
      </c>
      <c r="K83">
        <v>691.09398399999998</v>
      </c>
      <c r="L83">
        <v>667.07663700000001</v>
      </c>
      <c r="M83">
        <v>46.902009999999997</v>
      </c>
      <c r="N83">
        <v>122.432091</v>
      </c>
      <c r="O83">
        <v>128.451291</v>
      </c>
      <c r="P83">
        <v>132.710689</v>
      </c>
      <c r="Q83">
        <v>22.444044999999999</v>
      </c>
      <c r="R83">
        <v>44.326064000000002</v>
      </c>
      <c r="S83">
        <v>27.350811</v>
      </c>
      <c r="T83">
        <v>2.392833</v>
      </c>
      <c r="U83">
        <v>290.25</v>
      </c>
      <c r="V83">
        <v>20.731850000000001</v>
      </c>
      <c r="W83">
        <v>46.399079999999998</v>
      </c>
      <c r="X83">
        <v>147.515625</v>
      </c>
      <c r="Y83">
        <v>0</v>
      </c>
      <c r="Z83">
        <v>13.1076</v>
      </c>
      <c r="AA83">
        <v>42.14808</v>
      </c>
      <c r="AB83">
        <v>31.325351999999999</v>
      </c>
      <c r="AC83">
        <v>33.499364999999997</v>
      </c>
      <c r="AD83">
        <v>41.824756000000001</v>
      </c>
      <c r="AE83">
        <v>56.926780000000001</v>
      </c>
      <c r="AF83">
        <v>26.743133</v>
      </c>
      <c r="AG83">
        <v>48.377482999999998</v>
      </c>
      <c r="AH83">
        <v>132.84722099999999</v>
      </c>
      <c r="AI83">
        <v>19.076066000000001</v>
      </c>
      <c r="AJ83">
        <v>0</v>
      </c>
      <c r="AK83">
        <v>65.267820999999998</v>
      </c>
      <c r="AL83">
        <v>36.021999999999998</v>
      </c>
      <c r="AM83">
        <v>18.108732</v>
      </c>
      <c r="AN83">
        <v>1.053695</v>
      </c>
      <c r="AO83">
        <v>0</v>
      </c>
      <c r="AP83">
        <v>6.6612</v>
      </c>
      <c r="AQ83">
        <v>50.350934000000002</v>
      </c>
      <c r="AR83">
        <v>50.231999999999999</v>
      </c>
      <c r="AS83">
        <v>33.101177999999997</v>
      </c>
      <c r="AT83">
        <v>20.001799999999999</v>
      </c>
      <c r="AU83">
        <v>0</v>
      </c>
      <c r="AV83">
        <v>6.2245400000000002</v>
      </c>
      <c r="AW83">
        <v>0</v>
      </c>
      <c r="AX83">
        <v>0</v>
      </c>
      <c r="AY83">
        <v>0</v>
      </c>
      <c r="AZ83">
        <f t="shared" si="3"/>
        <v>105.09323799999997</v>
      </c>
      <c r="BA83">
        <f t="shared" si="4"/>
        <v>3429.3747849999995</v>
      </c>
      <c r="BD83">
        <v>2.0469309999999998</v>
      </c>
      <c r="BE83">
        <v>0</v>
      </c>
      <c r="BF83">
        <v>2.1961000000000001E-2</v>
      </c>
      <c r="BG83">
        <v>0</v>
      </c>
      <c r="BH83">
        <v>1.1069999999999999E-3</v>
      </c>
      <c r="BI83">
        <v>1.140171</v>
      </c>
      <c r="BJ83">
        <v>0</v>
      </c>
      <c r="BK83">
        <v>1.9843E-2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3.5181629999999999</v>
      </c>
      <c r="BR83">
        <v>6.5314940000000004</v>
      </c>
      <c r="BS83">
        <v>0</v>
      </c>
      <c r="BT83">
        <v>7.1333219999999997</v>
      </c>
      <c r="BU83">
        <v>2.7793929999999998</v>
      </c>
      <c r="BV83">
        <v>1.332638</v>
      </c>
      <c r="BW83">
        <v>9.33</v>
      </c>
      <c r="BX83">
        <v>4.2289050000000001</v>
      </c>
      <c r="BY83">
        <v>0.24</v>
      </c>
      <c r="BZ83">
        <v>1.9248000000000001</v>
      </c>
      <c r="CA83">
        <v>3.4875970000000001</v>
      </c>
      <c r="CB83">
        <v>1.85</v>
      </c>
      <c r="CC83">
        <v>1.02</v>
      </c>
      <c r="CD83">
        <v>1.52</v>
      </c>
      <c r="CE83">
        <v>0</v>
      </c>
      <c r="CF83">
        <v>0.23</v>
      </c>
      <c r="CG83">
        <v>3.78</v>
      </c>
      <c r="CH83">
        <v>4.0864589999999996</v>
      </c>
      <c r="CI83">
        <v>7.89</v>
      </c>
      <c r="CJ83">
        <v>1.94</v>
      </c>
      <c r="CK83">
        <v>1.85</v>
      </c>
      <c r="CL83">
        <v>5.2772449999999997</v>
      </c>
      <c r="CM83">
        <v>1.857394</v>
      </c>
      <c r="CN83">
        <v>3.517452</v>
      </c>
      <c r="CO83">
        <v>3.03</v>
      </c>
      <c r="CP83">
        <v>4.2338469999999999</v>
      </c>
      <c r="CQ83">
        <v>1.3616889999999999</v>
      </c>
      <c r="CR83">
        <v>3.57</v>
      </c>
      <c r="CS83">
        <v>2.293256</v>
      </c>
      <c r="CT83">
        <v>1.929632</v>
      </c>
      <c r="CU83">
        <v>1.9462410000000001</v>
      </c>
      <c r="CV83">
        <v>2.6652749999999998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105.09323799999997</v>
      </c>
    </row>
    <row r="84" spans="1:114">
      <c r="A84" t="s">
        <v>126</v>
      </c>
      <c r="B84">
        <v>0</v>
      </c>
      <c r="C84">
        <v>28.632885999999999</v>
      </c>
      <c r="D84">
        <v>3.7347239999999999</v>
      </c>
      <c r="E84">
        <v>0</v>
      </c>
      <c r="F84">
        <v>0</v>
      </c>
      <c r="G84">
        <v>72.930502000000004</v>
      </c>
      <c r="H84">
        <v>0</v>
      </c>
      <c r="I84">
        <v>89.519750999999999</v>
      </c>
      <c r="J84">
        <v>6.4869380000000003</v>
      </c>
      <c r="K84">
        <v>691.09398399999998</v>
      </c>
      <c r="L84">
        <v>667.07663700000001</v>
      </c>
      <c r="M84">
        <v>46.902009999999997</v>
      </c>
      <c r="N84">
        <v>122.432091</v>
      </c>
      <c r="O84">
        <v>128.451291</v>
      </c>
      <c r="P84">
        <v>132.710689</v>
      </c>
      <c r="Q84">
        <v>22.444044999999999</v>
      </c>
      <c r="R84">
        <v>44.326064000000002</v>
      </c>
      <c r="S84">
        <v>27.350811</v>
      </c>
      <c r="T84">
        <v>2.392833</v>
      </c>
      <c r="U84">
        <v>290.25</v>
      </c>
      <c r="V84">
        <v>20.731850000000001</v>
      </c>
      <c r="W84">
        <v>46.399079999999998</v>
      </c>
      <c r="X84">
        <v>147.515625</v>
      </c>
      <c r="Y84">
        <v>0</v>
      </c>
      <c r="Z84">
        <v>13.1076</v>
      </c>
      <c r="AA84">
        <v>42.14808</v>
      </c>
      <c r="AB84">
        <v>31.325351999999999</v>
      </c>
      <c r="AC84">
        <v>33.499364999999997</v>
      </c>
      <c r="AD84">
        <v>41.824756000000001</v>
      </c>
      <c r="AE84">
        <v>56.926780000000001</v>
      </c>
      <c r="AF84">
        <v>26.743133</v>
      </c>
      <c r="AG84">
        <v>48.377482999999998</v>
      </c>
      <c r="AH84">
        <v>132.84722099999999</v>
      </c>
      <c r="AI84">
        <v>19.076066000000001</v>
      </c>
      <c r="AJ84">
        <v>0</v>
      </c>
      <c r="AK84">
        <v>65.267820999999998</v>
      </c>
      <c r="AL84">
        <v>36.021999999999998</v>
      </c>
      <c r="AM84">
        <v>18.108732</v>
      </c>
      <c r="AN84">
        <v>1.053695</v>
      </c>
      <c r="AO84">
        <v>0</v>
      </c>
      <c r="AP84">
        <v>6.6612</v>
      </c>
      <c r="AQ84">
        <v>50.350934000000002</v>
      </c>
      <c r="AR84">
        <v>50.231999999999999</v>
      </c>
      <c r="AS84">
        <v>33.101177999999997</v>
      </c>
      <c r="AT84">
        <v>20.001799999999999</v>
      </c>
      <c r="AU84">
        <v>0</v>
      </c>
      <c r="AV84">
        <v>6.2245400000000002</v>
      </c>
      <c r="AW84">
        <v>0</v>
      </c>
      <c r="AX84">
        <v>0</v>
      </c>
      <c r="AY84">
        <v>0</v>
      </c>
      <c r="AZ84">
        <f t="shared" si="3"/>
        <v>105.09323799999997</v>
      </c>
      <c r="BA84">
        <f t="shared" si="4"/>
        <v>3429.3747849999995</v>
      </c>
      <c r="BD84">
        <v>2.0469309999999998</v>
      </c>
      <c r="BE84">
        <v>0</v>
      </c>
      <c r="BF84">
        <v>2.1961000000000001E-2</v>
      </c>
      <c r="BG84">
        <v>0</v>
      </c>
      <c r="BH84">
        <v>1.1069999999999999E-3</v>
      </c>
      <c r="BI84">
        <v>1.140171</v>
      </c>
      <c r="BJ84">
        <v>0</v>
      </c>
      <c r="BK84">
        <v>1.9843E-2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3.5181629999999999</v>
      </c>
      <c r="BR84">
        <v>6.5314940000000004</v>
      </c>
      <c r="BS84">
        <v>0</v>
      </c>
      <c r="BT84">
        <v>7.1333219999999997</v>
      </c>
      <c r="BU84">
        <v>2.7793929999999998</v>
      </c>
      <c r="BV84">
        <v>1.332638</v>
      </c>
      <c r="BW84">
        <v>9.33</v>
      </c>
      <c r="BX84">
        <v>4.2289050000000001</v>
      </c>
      <c r="BY84">
        <v>0.24</v>
      </c>
      <c r="BZ84">
        <v>1.9248000000000001</v>
      </c>
      <c r="CA84">
        <v>3.4875970000000001</v>
      </c>
      <c r="CB84">
        <v>1.85</v>
      </c>
      <c r="CC84">
        <v>1.02</v>
      </c>
      <c r="CD84">
        <v>1.52</v>
      </c>
      <c r="CE84">
        <v>0</v>
      </c>
      <c r="CF84">
        <v>0.23</v>
      </c>
      <c r="CG84">
        <v>3.78</v>
      </c>
      <c r="CH84">
        <v>4.0864589999999996</v>
      </c>
      <c r="CI84">
        <v>7.89</v>
      </c>
      <c r="CJ84">
        <v>1.94</v>
      </c>
      <c r="CK84">
        <v>1.85</v>
      </c>
      <c r="CL84">
        <v>5.2772449999999997</v>
      </c>
      <c r="CM84">
        <v>1.857394</v>
      </c>
      <c r="CN84">
        <v>3.517452</v>
      </c>
      <c r="CO84">
        <v>3.03</v>
      </c>
      <c r="CP84">
        <v>4.2338469999999999</v>
      </c>
      <c r="CQ84">
        <v>1.3616889999999999</v>
      </c>
      <c r="CR84">
        <v>3.57</v>
      </c>
      <c r="CS84">
        <v>2.293256</v>
      </c>
      <c r="CT84">
        <v>1.929632</v>
      </c>
      <c r="CU84">
        <v>1.9462410000000001</v>
      </c>
      <c r="CV84">
        <v>2.6652749999999998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105.09323799999997</v>
      </c>
    </row>
    <row r="85" spans="1:114">
      <c r="A85" t="s">
        <v>127</v>
      </c>
      <c r="B85">
        <v>0</v>
      </c>
      <c r="C85">
        <v>28.632885999999999</v>
      </c>
      <c r="D85">
        <v>3.7347239999999999</v>
      </c>
      <c r="E85">
        <v>0</v>
      </c>
      <c r="F85">
        <v>0</v>
      </c>
      <c r="G85">
        <v>72.930502000000004</v>
      </c>
      <c r="H85">
        <v>0</v>
      </c>
      <c r="I85">
        <v>89.519750999999999</v>
      </c>
      <c r="J85">
        <v>6.4869380000000003</v>
      </c>
      <c r="K85">
        <v>691.09398399999998</v>
      </c>
      <c r="L85">
        <v>667.07663700000001</v>
      </c>
      <c r="M85">
        <v>46.902009999999997</v>
      </c>
      <c r="N85">
        <v>122.432091</v>
      </c>
      <c r="O85">
        <v>128.451291</v>
      </c>
      <c r="P85">
        <v>132.710689</v>
      </c>
      <c r="Q85">
        <v>22.444044999999999</v>
      </c>
      <c r="R85">
        <v>44.326064000000002</v>
      </c>
      <c r="S85">
        <v>27.350811</v>
      </c>
      <c r="T85">
        <v>2.392833</v>
      </c>
      <c r="U85">
        <v>290.25</v>
      </c>
      <c r="V85">
        <v>20.731850000000001</v>
      </c>
      <c r="W85">
        <v>46.399079999999998</v>
      </c>
      <c r="X85">
        <v>147.515625</v>
      </c>
      <c r="Y85">
        <v>0</v>
      </c>
      <c r="Z85">
        <v>13.1076</v>
      </c>
      <c r="AA85">
        <v>42.14808</v>
      </c>
      <c r="AB85">
        <v>31.325351999999999</v>
      </c>
      <c r="AC85">
        <v>33.499364999999997</v>
      </c>
      <c r="AD85">
        <v>41.824756000000001</v>
      </c>
      <c r="AE85">
        <v>56.926780000000001</v>
      </c>
      <c r="AF85">
        <v>26.743133</v>
      </c>
      <c r="AG85">
        <v>48.377482999999998</v>
      </c>
      <c r="AH85">
        <v>132.84722099999999</v>
      </c>
      <c r="AI85">
        <v>19.076066000000001</v>
      </c>
      <c r="AJ85">
        <v>0</v>
      </c>
      <c r="AK85">
        <v>65.267820999999998</v>
      </c>
      <c r="AL85">
        <v>36.021999999999998</v>
      </c>
      <c r="AM85">
        <v>18.108732</v>
      </c>
      <c r="AN85">
        <v>1.053695</v>
      </c>
      <c r="AO85">
        <v>0</v>
      </c>
      <c r="AP85">
        <v>6.6612</v>
      </c>
      <c r="AQ85">
        <v>50.350934000000002</v>
      </c>
      <c r="AR85">
        <v>50.231999999999999</v>
      </c>
      <c r="AS85">
        <v>33.101177999999997</v>
      </c>
      <c r="AT85">
        <v>20.001799999999999</v>
      </c>
      <c r="AU85">
        <v>0</v>
      </c>
      <c r="AV85">
        <v>6.2245400000000002</v>
      </c>
      <c r="AW85">
        <v>0</v>
      </c>
      <c r="AX85">
        <v>0</v>
      </c>
      <c r="AY85">
        <v>0</v>
      </c>
      <c r="AZ85">
        <f t="shared" si="3"/>
        <v>104.18349099999996</v>
      </c>
      <c r="BA85">
        <f t="shared" si="4"/>
        <v>3428.4650379999994</v>
      </c>
      <c r="BD85">
        <v>1.137184</v>
      </c>
      <c r="BE85">
        <v>0</v>
      </c>
      <c r="BF85">
        <v>2.1961000000000001E-2</v>
      </c>
      <c r="BG85">
        <v>0</v>
      </c>
      <c r="BH85">
        <v>1.1069999999999999E-3</v>
      </c>
      <c r="BI85">
        <v>1.140171</v>
      </c>
      <c r="BJ85">
        <v>0</v>
      </c>
      <c r="BK85">
        <v>1.9843E-2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3.5181629999999999</v>
      </c>
      <c r="BR85">
        <v>6.5314940000000004</v>
      </c>
      <c r="BS85">
        <v>0</v>
      </c>
      <c r="BT85">
        <v>7.1333219999999997</v>
      </c>
      <c r="BU85">
        <v>2.7793929999999998</v>
      </c>
      <c r="BV85">
        <v>1.332638</v>
      </c>
      <c r="BW85">
        <v>9.33</v>
      </c>
      <c r="BX85">
        <v>4.2289050000000001</v>
      </c>
      <c r="BY85">
        <v>0.24</v>
      </c>
      <c r="BZ85">
        <v>1.9248000000000001</v>
      </c>
      <c r="CA85">
        <v>3.4875970000000001</v>
      </c>
      <c r="CB85">
        <v>1.85</v>
      </c>
      <c r="CC85">
        <v>1.02</v>
      </c>
      <c r="CD85">
        <v>1.52</v>
      </c>
      <c r="CE85">
        <v>0</v>
      </c>
      <c r="CF85">
        <v>0.23</v>
      </c>
      <c r="CG85">
        <v>3.78</v>
      </c>
      <c r="CH85">
        <v>4.0864589999999996</v>
      </c>
      <c r="CI85">
        <v>7.89</v>
      </c>
      <c r="CJ85">
        <v>1.94</v>
      </c>
      <c r="CK85">
        <v>1.85</v>
      </c>
      <c r="CL85">
        <v>5.2772449999999997</v>
      </c>
      <c r="CM85">
        <v>1.857394</v>
      </c>
      <c r="CN85">
        <v>3.517452</v>
      </c>
      <c r="CO85">
        <v>3.03</v>
      </c>
      <c r="CP85">
        <v>4.2338469999999999</v>
      </c>
      <c r="CQ85">
        <v>1.3616889999999999</v>
      </c>
      <c r="CR85">
        <v>3.57</v>
      </c>
      <c r="CS85">
        <v>2.293256</v>
      </c>
      <c r="CT85">
        <v>1.929632</v>
      </c>
      <c r="CU85">
        <v>1.9462410000000001</v>
      </c>
      <c r="CV85">
        <v>2.6652749999999998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104.18349099999996</v>
      </c>
    </row>
    <row r="86" spans="1:114">
      <c r="A86" t="s">
        <v>128</v>
      </c>
      <c r="B86">
        <v>0</v>
      </c>
      <c r="C86">
        <v>28.632885999999999</v>
      </c>
      <c r="D86">
        <v>3.7347239999999999</v>
      </c>
      <c r="E86">
        <v>0</v>
      </c>
      <c r="F86">
        <v>0</v>
      </c>
      <c r="G86">
        <v>72.930502000000004</v>
      </c>
      <c r="H86">
        <v>0</v>
      </c>
      <c r="I86">
        <v>89.519750999999999</v>
      </c>
      <c r="J86">
        <v>6.4869380000000003</v>
      </c>
      <c r="K86">
        <v>691.09398399999998</v>
      </c>
      <c r="L86">
        <v>667.07663700000001</v>
      </c>
      <c r="M86">
        <v>46.902009999999997</v>
      </c>
      <c r="N86">
        <v>122.432091</v>
      </c>
      <c r="O86">
        <v>128.451291</v>
      </c>
      <c r="P86">
        <v>132.710689</v>
      </c>
      <c r="Q86">
        <v>22.444044999999999</v>
      </c>
      <c r="R86">
        <v>44.326064000000002</v>
      </c>
      <c r="S86">
        <v>27.350811</v>
      </c>
      <c r="T86">
        <v>2.392833</v>
      </c>
      <c r="U86">
        <v>290.25</v>
      </c>
      <c r="V86">
        <v>20.731850000000001</v>
      </c>
      <c r="W86">
        <v>46.399079999999998</v>
      </c>
      <c r="X86">
        <v>147.515625</v>
      </c>
      <c r="Y86">
        <v>0</v>
      </c>
      <c r="Z86">
        <v>13.1076</v>
      </c>
      <c r="AA86">
        <v>42.14808</v>
      </c>
      <c r="AB86">
        <v>30.855471999999999</v>
      </c>
      <c r="AC86">
        <v>22.310403000000001</v>
      </c>
      <c r="AD86">
        <v>31.368566999999999</v>
      </c>
      <c r="AE86">
        <v>56.926780000000001</v>
      </c>
      <c r="AF86">
        <v>22.731663000000001</v>
      </c>
      <c r="AG86">
        <v>48.377482999999998</v>
      </c>
      <c r="AH86">
        <v>107.5686</v>
      </c>
      <c r="AI86">
        <v>19.076066000000001</v>
      </c>
      <c r="AJ86">
        <v>0</v>
      </c>
      <c r="AK86">
        <v>65.267820999999998</v>
      </c>
      <c r="AL86">
        <v>36.021999999999998</v>
      </c>
      <c r="AM86">
        <v>18.108732</v>
      </c>
      <c r="AN86">
        <v>1.053695</v>
      </c>
      <c r="AO86">
        <v>0</v>
      </c>
      <c r="AP86">
        <v>6.6612</v>
      </c>
      <c r="AQ86">
        <v>50.350934000000002</v>
      </c>
      <c r="AR86">
        <v>50.231999999999999</v>
      </c>
      <c r="AS86">
        <v>33.101177999999997</v>
      </c>
      <c r="AT86">
        <v>20.001799999999999</v>
      </c>
      <c r="AU86">
        <v>0</v>
      </c>
      <c r="AV86">
        <v>6.2245400000000002</v>
      </c>
      <c r="AW86">
        <v>0</v>
      </c>
      <c r="AX86">
        <v>0</v>
      </c>
      <c r="AY86">
        <v>0</v>
      </c>
      <c r="AZ86">
        <f t="shared" si="3"/>
        <v>101.01540699999997</v>
      </c>
      <c r="BA86">
        <f t="shared" si="4"/>
        <v>3373.8918319999998</v>
      </c>
      <c r="BD86">
        <v>1.137184</v>
      </c>
      <c r="BE86">
        <v>0</v>
      </c>
      <c r="BF86">
        <v>2.1961000000000001E-2</v>
      </c>
      <c r="BG86">
        <v>0</v>
      </c>
      <c r="BH86">
        <v>1.1069999999999999E-3</v>
      </c>
      <c r="BI86">
        <v>1.140171</v>
      </c>
      <c r="BJ86">
        <v>0</v>
      </c>
      <c r="BK86">
        <v>1.9843E-2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3.5181629999999999</v>
      </c>
      <c r="BR86">
        <v>6.41486</v>
      </c>
      <c r="BS86">
        <v>0</v>
      </c>
      <c r="BT86">
        <v>4.8636290000000004</v>
      </c>
      <c r="BU86">
        <v>2.7793929999999998</v>
      </c>
      <c r="BV86">
        <v>1.332638</v>
      </c>
      <c r="BW86">
        <v>9.33</v>
      </c>
      <c r="BX86">
        <v>4.2289050000000001</v>
      </c>
      <c r="BY86">
        <v>0.24</v>
      </c>
      <c r="BZ86">
        <v>1.9248000000000001</v>
      </c>
      <c r="CA86">
        <v>3.4875970000000001</v>
      </c>
      <c r="CB86">
        <v>1.85</v>
      </c>
      <c r="CC86">
        <v>1.02</v>
      </c>
      <c r="CD86">
        <v>1.52</v>
      </c>
      <c r="CE86">
        <v>0</v>
      </c>
      <c r="CF86">
        <v>0.23</v>
      </c>
      <c r="CG86">
        <v>3.78</v>
      </c>
      <c r="CH86">
        <v>3.3047019999999998</v>
      </c>
      <c r="CI86">
        <v>7.89</v>
      </c>
      <c r="CJ86">
        <v>1.94</v>
      </c>
      <c r="CK86">
        <v>1.85</v>
      </c>
      <c r="CL86">
        <v>5.2772449999999997</v>
      </c>
      <c r="CM86">
        <v>1.857394</v>
      </c>
      <c r="CN86">
        <v>3.517452</v>
      </c>
      <c r="CO86">
        <v>3.03</v>
      </c>
      <c r="CP86">
        <v>4.2338469999999999</v>
      </c>
      <c r="CQ86">
        <v>1.3616889999999999</v>
      </c>
      <c r="CR86">
        <v>3.57</v>
      </c>
      <c r="CS86">
        <v>2.293256</v>
      </c>
      <c r="CT86">
        <v>1.929632</v>
      </c>
      <c r="CU86">
        <v>1.9462410000000001</v>
      </c>
      <c r="CV86">
        <v>2.6652749999999998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101.01540699999997</v>
      </c>
    </row>
    <row r="87" spans="1:114">
      <c r="A87" t="s">
        <v>129</v>
      </c>
      <c r="B87">
        <v>0</v>
      </c>
      <c r="C87">
        <v>28.632885999999999</v>
      </c>
      <c r="D87">
        <v>3.7347239999999999</v>
      </c>
      <c r="E87">
        <v>0</v>
      </c>
      <c r="F87">
        <v>0</v>
      </c>
      <c r="G87">
        <v>72.930502000000004</v>
      </c>
      <c r="H87">
        <v>0</v>
      </c>
      <c r="I87">
        <v>89.519750999999999</v>
      </c>
      <c r="J87">
        <v>6.4869380000000003</v>
      </c>
      <c r="K87">
        <v>691.09398399999998</v>
      </c>
      <c r="L87">
        <v>667.07663700000001</v>
      </c>
      <c r="M87">
        <v>46.902009999999997</v>
      </c>
      <c r="N87">
        <v>122.432091</v>
      </c>
      <c r="O87">
        <v>128.451291</v>
      </c>
      <c r="P87">
        <v>132.710689</v>
      </c>
      <c r="Q87">
        <v>22.444044999999999</v>
      </c>
      <c r="R87">
        <v>44.326064000000002</v>
      </c>
      <c r="S87">
        <v>27.350811</v>
      </c>
      <c r="T87">
        <v>2.392833</v>
      </c>
      <c r="U87">
        <v>290.25</v>
      </c>
      <c r="V87">
        <v>20.731850000000001</v>
      </c>
      <c r="W87">
        <v>44.917999999999999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22.310403000000001</v>
      </c>
      <c r="AD87">
        <v>20.912378</v>
      </c>
      <c r="AE87">
        <v>56.926780000000001</v>
      </c>
      <c r="AF87">
        <v>22.731663000000001</v>
      </c>
      <c r="AG87">
        <v>48.377482999999998</v>
      </c>
      <c r="AH87">
        <v>96.81174</v>
      </c>
      <c r="AI87">
        <v>4.4021689999999998</v>
      </c>
      <c r="AJ87">
        <v>0</v>
      </c>
      <c r="AK87">
        <v>65.267820999999998</v>
      </c>
      <c r="AL87">
        <v>36.021999999999998</v>
      </c>
      <c r="AM87">
        <v>18.108732</v>
      </c>
      <c r="AN87">
        <v>1.053695</v>
      </c>
      <c r="AO87">
        <v>0</v>
      </c>
      <c r="AP87">
        <v>0.64049999999999996</v>
      </c>
      <c r="AQ87">
        <v>50.350934000000002</v>
      </c>
      <c r="AR87">
        <v>50.231999999999999</v>
      </c>
      <c r="AS87">
        <v>33.101177999999997</v>
      </c>
      <c r="AT87">
        <v>20.001799999999999</v>
      </c>
      <c r="AU87">
        <v>0</v>
      </c>
      <c r="AV87">
        <v>6.2245400000000002</v>
      </c>
      <c r="AW87">
        <v>0</v>
      </c>
      <c r="AX87">
        <v>0</v>
      </c>
      <c r="AY87">
        <v>0</v>
      </c>
      <c r="AZ87">
        <f t="shared" si="3"/>
        <v>100.72266399999997</v>
      </c>
      <c r="BA87">
        <f t="shared" si="4"/>
        <v>3352.3328629999996</v>
      </c>
      <c r="BD87">
        <v>1.137184</v>
      </c>
      <c r="BE87">
        <v>0</v>
      </c>
      <c r="BF87">
        <v>2.2145999999999999E-2</v>
      </c>
      <c r="BG87">
        <v>0</v>
      </c>
      <c r="BH87">
        <v>1.1069999999999999E-3</v>
      </c>
      <c r="BI87">
        <v>1.140171</v>
      </c>
      <c r="BJ87">
        <v>0</v>
      </c>
      <c r="BK87">
        <v>2.0001999999999999E-2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3.5181629999999999</v>
      </c>
      <c r="BR87">
        <v>6.41486</v>
      </c>
      <c r="BS87">
        <v>0</v>
      </c>
      <c r="BT87">
        <v>4.8636290000000004</v>
      </c>
      <c r="BU87">
        <v>2.7793929999999998</v>
      </c>
      <c r="BV87">
        <v>1.332638</v>
      </c>
      <c r="BW87">
        <v>9.33</v>
      </c>
      <c r="BX87">
        <v>4.2289050000000001</v>
      </c>
      <c r="BY87">
        <v>0.24</v>
      </c>
      <c r="BZ87">
        <v>1.9248000000000001</v>
      </c>
      <c r="CA87">
        <v>3.4875970000000001</v>
      </c>
      <c r="CB87">
        <v>1.85</v>
      </c>
      <c r="CC87">
        <v>1.02</v>
      </c>
      <c r="CD87">
        <v>1.52</v>
      </c>
      <c r="CE87">
        <v>0</v>
      </c>
      <c r="CF87">
        <v>0.23</v>
      </c>
      <c r="CG87">
        <v>3.78</v>
      </c>
      <c r="CH87">
        <v>2.9730479999999999</v>
      </c>
      <c r="CI87">
        <v>7.95</v>
      </c>
      <c r="CJ87">
        <v>1.94</v>
      </c>
      <c r="CK87">
        <v>1.85</v>
      </c>
      <c r="CL87">
        <v>5.2772449999999997</v>
      </c>
      <c r="CM87">
        <v>1.857394</v>
      </c>
      <c r="CN87">
        <v>3.517452</v>
      </c>
      <c r="CO87">
        <v>3.03</v>
      </c>
      <c r="CP87">
        <v>4.2338469999999999</v>
      </c>
      <c r="CQ87">
        <v>1.3616889999999999</v>
      </c>
      <c r="CR87">
        <v>3.57</v>
      </c>
      <c r="CS87">
        <v>2.2718229999999999</v>
      </c>
      <c r="CT87">
        <v>1.929632</v>
      </c>
      <c r="CU87">
        <v>1.9462410000000001</v>
      </c>
      <c r="CV87">
        <v>2.6652749999999998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100.72266399999997</v>
      </c>
    </row>
    <row r="88" spans="1:114">
      <c r="A88" t="s">
        <v>130</v>
      </c>
      <c r="B88">
        <v>0</v>
      </c>
      <c r="C88">
        <v>28.632885999999999</v>
      </c>
      <c r="D88">
        <v>3.7347239999999999</v>
      </c>
      <c r="E88">
        <v>0</v>
      </c>
      <c r="F88">
        <v>0</v>
      </c>
      <c r="G88">
        <v>72.930502000000004</v>
      </c>
      <c r="H88">
        <v>0</v>
      </c>
      <c r="I88">
        <v>89.519750999999999</v>
      </c>
      <c r="J88">
        <v>6.4869380000000003</v>
      </c>
      <c r="K88">
        <v>691.09398399999998</v>
      </c>
      <c r="L88">
        <v>667.07663700000001</v>
      </c>
      <c r="M88">
        <v>46.902009999999997</v>
      </c>
      <c r="N88">
        <v>122.432091</v>
      </c>
      <c r="O88">
        <v>128.451291</v>
      </c>
      <c r="P88">
        <v>132.710689</v>
      </c>
      <c r="Q88">
        <v>22.444044999999999</v>
      </c>
      <c r="R88">
        <v>44.326064000000002</v>
      </c>
      <c r="S88">
        <v>27.350811</v>
      </c>
      <c r="T88">
        <v>2.392833</v>
      </c>
      <c r="U88">
        <v>290.25</v>
      </c>
      <c r="V88">
        <v>20.731850000000001</v>
      </c>
      <c r="W88">
        <v>44.917999999999999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22.310403000000001</v>
      </c>
      <c r="AD88">
        <v>10.456189</v>
      </c>
      <c r="AE88">
        <v>56.926780000000001</v>
      </c>
      <c r="AF88">
        <v>22.731663000000001</v>
      </c>
      <c r="AG88">
        <v>48.377482999999998</v>
      </c>
      <c r="AH88">
        <v>80.676450000000003</v>
      </c>
      <c r="AI88">
        <v>0</v>
      </c>
      <c r="AJ88">
        <v>0</v>
      </c>
      <c r="AK88">
        <v>65.267820999999998</v>
      </c>
      <c r="AL88">
        <v>36.021999999999998</v>
      </c>
      <c r="AM88">
        <v>18.108732</v>
      </c>
      <c r="AN88">
        <v>1.053695</v>
      </c>
      <c r="AO88">
        <v>0</v>
      </c>
      <c r="AP88">
        <v>0.64049999999999996</v>
      </c>
      <c r="AQ88">
        <v>50.350934000000002</v>
      </c>
      <c r="AR88">
        <v>50.231999999999999</v>
      </c>
      <c r="AS88">
        <v>33.101177999999997</v>
      </c>
      <c r="AT88">
        <v>20.001799999999999</v>
      </c>
      <c r="AU88">
        <v>0</v>
      </c>
      <c r="AV88">
        <v>6.2245400000000002</v>
      </c>
      <c r="AW88">
        <v>0</v>
      </c>
      <c r="AX88">
        <v>0</v>
      </c>
      <c r="AY88">
        <v>0</v>
      </c>
      <c r="AZ88">
        <f t="shared" si="3"/>
        <v>100.22518199999998</v>
      </c>
      <c r="BA88">
        <f t="shared" si="4"/>
        <v>3320.8417329999997</v>
      </c>
      <c r="BD88">
        <v>1.137184</v>
      </c>
      <c r="BE88">
        <v>0</v>
      </c>
      <c r="BF88">
        <v>2.2145999999999999E-2</v>
      </c>
      <c r="BG88">
        <v>0</v>
      </c>
      <c r="BH88">
        <v>1.1069999999999999E-3</v>
      </c>
      <c r="BI88">
        <v>1.140171</v>
      </c>
      <c r="BJ88">
        <v>0</v>
      </c>
      <c r="BK88">
        <v>2.0001999999999999E-2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3.5181629999999999</v>
      </c>
      <c r="BR88">
        <v>6.41486</v>
      </c>
      <c r="BS88">
        <v>0</v>
      </c>
      <c r="BT88">
        <v>4.8636290000000004</v>
      </c>
      <c r="BU88">
        <v>2.7793929999999998</v>
      </c>
      <c r="BV88">
        <v>1.332638</v>
      </c>
      <c r="BW88">
        <v>9.33</v>
      </c>
      <c r="BX88">
        <v>4.2289050000000001</v>
      </c>
      <c r="BY88">
        <v>0.24</v>
      </c>
      <c r="BZ88">
        <v>1.9248000000000001</v>
      </c>
      <c r="CA88">
        <v>3.4875970000000001</v>
      </c>
      <c r="CB88">
        <v>1.85</v>
      </c>
      <c r="CC88">
        <v>1.02</v>
      </c>
      <c r="CD88">
        <v>1.52</v>
      </c>
      <c r="CE88">
        <v>0</v>
      </c>
      <c r="CF88">
        <v>0.23</v>
      </c>
      <c r="CG88">
        <v>3.78</v>
      </c>
      <c r="CH88">
        <v>2.4755660000000002</v>
      </c>
      <c r="CI88">
        <v>7.95</v>
      </c>
      <c r="CJ88">
        <v>1.94</v>
      </c>
      <c r="CK88">
        <v>1.85</v>
      </c>
      <c r="CL88">
        <v>5.2772449999999997</v>
      </c>
      <c r="CM88">
        <v>1.857394</v>
      </c>
      <c r="CN88">
        <v>3.517452</v>
      </c>
      <c r="CO88">
        <v>3.03</v>
      </c>
      <c r="CP88">
        <v>4.2338469999999999</v>
      </c>
      <c r="CQ88">
        <v>1.3616889999999999</v>
      </c>
      <c r="CR88">
        <v>3.57</v>
      </c>
      <c r="CS88">
        <v>2.2718229999999999</v>
      </c>
      <c r="CT88">
        <v>1.929632</v>
      </c>
      <c r="CU88">
        <v>1.9462410000000001</v>
      </c>
      <c r="CV88">
        <v>2.6652749999999998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100.22518199999998</v>
      </c>
    </row>
    <row r="89" spans="1:114">
      <c r="A89" t="s">
        <v>131</v>
      </c>
      <c r="B89">
        <v>0</v>
      </c>
      <c r="C89">
        <v>28.632885999999999</v>
      </c>
      <c r="D89">
        <v>3.7347239999999999</v>
      </c>
      <c r="E89">
        <v>0</v>
      </c>
      <c r="F89">
        <v>0</v>
      </c>
      <c r="G89">
        <v>72.930502000000004</v>
      </c>
      <c r="H89">
        <v>0</v>
      </c>
      <c r="I89">
        <v>89.519750999999999</v>
      </c>
      <c r="J89">
        <v>6.4869380000000003</v>
      </c>
      <c r="K89">
        <v>691.09398399999998</v>
      </c>
      <c r="L89">
        <v>667.07663700000001</v>
      </c>
      <c r="M89">
        <v>46.902009999999997</v>
      </c>
      <c r="N89">
        <v>122.432091</v>
      </c>
      <c r="O89">
        <v>128.451291</v>
      </c>
      <c r="P89">
        <v>132.710689</v>
      </c>
      <c r="Q89">
        <v>22.444044999999999</v>
      </c>
      <c r="R89">
        <v>44.326064000000002</v>
      </c>
      <c r="S89">
        <v>27.350811</v>
      </c>
      <c r="T89">
        <v>2.392833</v>
      </c>
      <c r="U89">
        <v>290.25</v>
      </c>
      <c r="V89">
        <v>20.731850000000001</v>
      </c>
      <c r="W89">
        <v>44.917999999999999</v>
      </c>
      <c r="X89">
        <v>147.515625</v>
      </c>
      <c r="Y89">
        <v>0</v>
      </c>
      <c r="Z89">
        <v>19.6614</v>
      </c>
      <c r="AA89">
        <v>42.14808</v>
      </c>
      <c r="AB89">
        <v>46.424171999999999</v>
      </c>
      <c r="AC89">
        <v>22.310403000000001</v>
      </c>
      <c r="AD89">
        <v>10.456189</v>
      </c>
      <c r="AE89">
        <v>56.926780000000001</v>
      </c>
      <c r="AF89">
        <v>22.731663000000001</v>
      </c>
      <c r="AG89">
        <v>48.377482999999998</v>
      </c>
      <c r="AH89">
        <v>96.81174</v>
      </c>
      <c r="AI89">
        <v>0</v>
      </c>
      <c r="AJ89">
        <v>0</v>
      </c>
      <c r="AK89">
        <v>65.267820999999998</v>
      </c>
      <c r="AL89">
        <v>36.021999999999998</v>
      </c>
      <c r="AM89">
        <v>18.108732</v>
      </c>
      <c r="AN89">
        <v>1.053695</v>
      </c>
      <c r="AO89">
        <v>0</v>
      </c>
      <c r="AP89">
        <v>0.64049999999999996</v>
      </c>
      <c r="AQ89">
        <v>50.350934000000002</v>
      </c>
      <c r="AR89">
        <v>50.231999999999999</v>
      </c>
      <c r="AS89">
        <v>33.101177999999997</v>
      </c>
      <c r="AT89">
        <v>20.001799999999999</v>
      </c>
      <c r="AU89">
        <v>0</v>
      </c>
      <c r="AV89">
        <v>6.2245400000000002</v>
      </c>
      <c r="AW89">
        <v>0</v>
      </c>
      <c r="AX89">
        <v>0</v>
      </c>
      <c r="AY89">
        <v>0</v>
      </c>
      <c r="AZ89">
        <f t="shared" si="3"/>
        <v>99.892663999999968</v>
      </c>
      <c r="BA89">
        <f t="shared" si="4"/>
        <v>3336.6445049999998</v>
      </c>
      <c r="BD89">
        <v>1.137184</v>
      </c>
      <c r="BE89">
        <v>0</v>
      </c>
      <c r="BF89">
        <v>2.2145999999999999E-2</v>
      </c>
      <c r="BG89">
        <v>0</v>
      </c>
      <c r="BH89">
        <v>1.1069999999999999E-3</v>
      </c>
      <c r="BI89">
        <v>1.140171</v>
      </c>
      <c r="BJ89">
        <v>0</v>
      </c>
      <c r="BK89">
        <v>2.0001999999999999E-2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3.5181629999999999</v>
      </c>
      <c r="BR89">
        <v>6.41486</v>
      </c>
      <c r="BS89">
        <v>0</v>
      </c>
      <c r="BT89">
        <v>4.8636290000000004</v>
      </c>
      <c r="BU89">
        <v>2.7793929999999998</v>
      </c>
      <c r="BV89">
        <v>1.332638</v>
      </c>
      <c r="BW89">
        <v>9.33</v>
      </c>
      <c r="BX89">
        <v>4.2289050000000001</v>
      </c>
      <c r="BY89">
        <v>0.24</v>
      </c>
      <c r="BZ89">
        <v>1.9248000000000001</v>
      </c>
      <c r="CA89">
        <v>3.4875970000000001</v>
      </c>
      <c r="CB89">
        <v>1.85</v>
      </c>
      <c r="CC89">
        <v>1.02</v>
      </c>
      <c r="CD89">
        <v>1.52</v>
      </c>
      <c r="CE89">
        <v>0</v>
      </c>
      <c r="CF89">
        <v>0.23</v>
      </c>
      <c r="CG89">
        <v>3.78</v>
      </c>
      <c r="CH89">
        <v>2.9730479999999999</v>
      </c>
      <c r="CI89">
        <v>7.12</v>
      </c>
      <c r="CJ89">
        <v>1.94</v>
      </c>
      <c r="CK89">
        <v>1.85</v>
      </c>
      <c r="CL89">
        <v>5.2772449999999997</v>
      </c>
      <c r="CM89">
        <v>1.857394</v>
      </c>
      <c r="CN89">
        <v>3.517452</v>
      </c>
      <c r="CO89">
        <v>3.03</v>
      </c>
      <c r="CP89">
        <v>4.2338469999999999</v>
      </c>
      <c r="CQ89">
        <v>1.3616889999999999</v>
      </c>
      <c r="CR89">
        <v>3.57</v>
      </c>
      <c r="CS89">
        <v>2.2718229999999999</v>
      </c>
      <c r="CT89">
        <v>1.929632</v>
      </c>
      <c r="CU89">
        <v>1.9462410000000001</v>
      </c>
      <c r="CV89">
        <v>2.6652749999999998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99.892663999999968</v>
      </c>
    </row>
    <row r="90" spans="1:114">
      <c r="A90" t="s">
        <v>132</v>
      </c>
      <c r="B90">
        <v>0</v>
      </c>
      <c r="C90">
        <v>28.632885999999999</v>
      </c>
      <c r="D90">
        <v>3.7347239999999999</v>
      </c>
      <c r="E90">
        <v>0</v>
      </c>
      <c r="F90">
        <v>0</v>
      </c>
      <c r="G90">
        <v>72.930502000000004</v>
      </c>
      <c r="H90">
        <v>0</v>
      </c>
      <c r="I90">
        <v>89.519750999999999</v>
      </c>
      <c r="J90">
        <v>6.4869380000000003</v>
      </c>
      <c r="K90">
        <v>691.09398399999998</v>
      </c>
      <c r="L90">
        <v>667.07663700000001</v>
      </c>
      <c r="M90">
        <v>46.902009999999997</v>
      </c>
      <c r="N90">
        <v>122.432091</v>
      </c>
      <c r="O90">
        <v>128.451291</v>
      </c>
      <c r="P90">
        <v>132.710689</v>
      </c>
      <c r="Q90">
        <v>22.444044999999999</v>
      </c>
      <c r="R90">
        <v>44.326064000000002</v>
      </c>
      <c r="S90">
        <v>27.350811</v>
      </c>
      <c r="T90">
        <v>2.392833</v>
      </c>
      <c r="U90">
        <v>290.25</v>
      </c>
      <c r="V90">
        <v>20.731850000000001</v>
      </c>
      <c r="W90">
        <v>44.917999999999999</v>
      </c>
      <c r="X90">
        <v>147.515625</v>
      </c>
      <c r="Y90">
        <v>0</v>
      </c>
      <c r="Z90">
        <v>19.6614</v>
      </c>
      <c r="AA90">
        <v>42.14808</v>
      </c>
      <c r="AB90">
        <v>46.424171999999999</v>
      </c>
      <c r="AC90">
        <v>22.310403000000001</v>
      </c>
      <c r="AD90">
        <v>0</v>
      </c>
      <c r="AE90">
        <v>56.926780000000001</v>
      </c>
      <c r="AF90">
        <v>22.731663000000001</v>
      </c>
      <c r="AG90">
        <v>48.377482999999998</v>
      </c>
      <c r="AH90">
        <v>107.5686</v>
      </c>
      <c r="AI90">
        <v>0</v>
      </c>
      <c r="AJ90">
        <v>0</v>
      </c>
      <c r="AK90">
        <v>65.267820999999998</v>
      </c>
      <c r="AL90">
        <v>36.021999999999998</v>
      </c>
      <c r="AM90">
        <v>18.108732</v>
      </c>
      <c r="AN90">
        <v>1.053695</v>
      </c>
      <c r="AO90">
        <v>0</v>
      </c>
      <c r="AP90">
        <v>0.64049999999999996</v>
      </c>
      <c r="AQ90">
        <v>50.350934000000002</v>
      </c>
      <c r="AR90">
        <v>50.231999999999999</v>
      </c>
      <c r="AS90">
        <v>33.101177999999997</v>
      </c>
      <c r="AT90">
        <v>20.001799999999999</v>
      </c>
      <c r="AU90">
        <v>0</v>
      </c>
      <c r="AV90">
        <v>6.2245400000000002</v>
      </c>
      <c r="AW90">
        <v>0</v>
      </c>
      <c r="AX90">
        <v>0</v>
      </c>
      <c r="AY90">
        <v>0</v>
      </c>
      <c r="AZ90">
        <f t="shared" si="3"/>
        <v>100.22431799999997</v>
      </c>
      <c r="BA90">
        <f t="shared" si="4"/>
        <v>3337.2768299999998</v>
      </c>
      <c r="BD90">
        <v>1.137184</v>
      </c>
      <c r="BE90">
        <v>0</v>
      </c>
      <c r="BF90">
        <v>2.2145999999999999E-2</v>
      </c>
      <c r="BG90">
        <v>0</v>
      </c>
      <c r="BH90">
        <v>1.1069999999999999E-3</v>
      </c>
      <c r="BI90">
        <v>1.140171</v>
      </c>
      <c r="BJ90">
        <v>0</v>
      </c>
      <c r="BK90">
        <v>2.0001999999999999E-2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3.5181629999999999</v>
      </c>
      <c r="BR90">
        <v>6.41486</v>
      </c>
      <c r="BS90">
        <v>0</v>
      </c>
      <c r="BT90">
        <v>4.8636290000000004</v>
      </c>
      <c r="BU90">
        <v>2.7793929999999998</v>
      </c>
      <c r="BV90">
        <v>1.332638</v>
      </c>
      <c r="BW90">
        <v>9.33</v>
      </c>
      <c r="BX90">
        <v>4.2289050000000001</v>
      </c>
      <c r="BY90">
        <v>0.24</v>
      </c>
      <c r="BZ90">
        <v>1.9248000000000001</v>
      </c>
      <c r="CA90">
        <v>3.4875970000000001</v>
      </c>
      <c r="CB90">
        <v>1.85</v>
      </c>
      <c r="CC90">
        <v>1.02</v>
      </c>
      <c r="CD90">
        <v>1.52</v>
      </c>
      <c r="CE90">
        <v>0</v>
      </c>
      <c r="CF90">
        <v>0.23</v>
      </c>
      <c r="CG90">
        <v>3.78</v>
      </c>
      <c r="CH90">
        <v>3.3047019999999998</v>
      </c>
      <c r="CI90">
        <v>7.12</v>
      </c>
      <c r="CJ90">
        <v>1.94</v>
      </c>
      <c r="CK90">
        <v>1.85</v>
      </c>
      <c r="CL90">
        <v>5.2772449999999997</v>
      </c>
      <c r="CM90">
        <v>1.857394</v>
      </c>
      <c r="CN90">
        <v>3.517452</v>
      </c>
      <c r="CO90">
        <v>3.03</v>
      </c>
      <c r="CP90">
        <v>4.2338469999999999</v>
      </c>
      <c r="CQ90">
        <v>1.3616889999999999</v>
      </c>
      <c r="CR90">
        <v>3.57</v>
      </c>
      <c r="CS90">
        <v>2.2718229999999999</v>
      </c>
      <c r="CT90">
        <v>1.929632</v>
      </c>
      <c r="CU90">
        <v>1.9462410000000001</v>
      </c>
      <c r="CV90">
        <v>2.6652749999999998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100.22431799999997</v>
      </c>
    </row>
    <row r="91" spans="1:114">
      <c r="A91" t="s">
        <v>133</v>
      </c>
      <c r="B91">
        <v>0</v>
      </c>
      <c r="C91">
        <v>28.632885999999999</v>
      </c>
      <c r="D91">
        <v>3.7347239999999999</v>
      </c>
      <c r="E91">
        <v>0</v>
      </c>
      <c r="F91">
        <v>0</v>
      </c>
      <c r="G91">
        <v>72.930502000000004</v>
      </c>
      <c r="H91">
        <v>0</v>
      </c>
      <c r="I91">
        <v>90.817138999999997</v>
      </c>
      <c r="J91">
        <v>6.4869380000000003</v>
      </c>
      <c r="K91">
        <v>691.09398399999998</v>
      </c>
      <c r="L91">
        <v>667.07663700000001</v>
      </c>
      <c r="M91">
        <v>46.902009999999997</v>
      </c>
      <c r="N91">
        <v>122.432091</v>
      </c>
      <c r="O91">
        <v>128.451291</v>
      </c>
      <c r="P91">
        <v>132.710689</v>
      </c>
      <c r="Q91">
        <v>22.444044999999999</v>
      </c>
      <c r="R91">
        <v>44.326064000000002</v>
      </c>
      <c r="S91">
        <v>27.350811</v>
      </c>
      <c r="T91">
        <v>2.392833</v>
      </c>
      <c r="U91">
        <v>290.25</v>
      </c>
      <c r="V91">
        <v>20.731850000000001</v>
      </c>
      <c r="W91">
        <v>44.917999999999999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28.414579</v>
      </c>
      <c r="AG91">
        <v>48.377482999999998</v>
      </c>
      <c r="AH91">
        <v>132.84722099999999</v>
      </c>
      <c r="AI91">
        <v>0</v>
      </c>
      <c r="AJ91">
        <v>0</v>
      </c>
      <c r="AK91">
        <v>65.267820999999998</v>
      </c>
      <c r="AL91">
        <v>36.021999999999998</v>
      </c>
      <c r="AM91">
        <v>18.108732</v>
      </c>
      <c r="AN91">
        <v>1.053695</v>
      </c>
      <c r="AO91">
        <v>0</v>
      </c>
      <c r="AP91">
        <v>0.64049999999999996</v>
      </c>
      <c r="AQ91">
        <v>50.350934000000002</v>
      </c>
      <c r="AR91">
        <v>50.231999999999999</v>
      </c>
      <c r="AS91">
        <v>33.101177999999997</v>
      </c>
      <c r="AT91">
        <v>20.001799999999999</v>
      </c>
      <c r="AU91">
        <v>0</v>
      </c>
      <c r="AV91">
        <v>6.2245400000000002</v>
      </c>
      <c r="AW91">
        <v>0</v>
      </c>
      <c r="AX91">
        <v>0</v>
      </c>
      <c r="AY91">
        <v>0</v>
      </c>
      <c r="AZ91">
        <f t="shared" si="3"/>
        <v>103.53256099999996</v>
      </c>
      <c r="BA91">
        <f t="shared" si="4"/>
        <v>3384.0329599999995</v>
      </c>
      <c r="BD91">
        <v>1.137184</v>
      </c>
      <c r="BE91">
        <v>0</v>
      </c>
      <c r="BF91">
        <v>2.2145999999999999E-2</v>
      </c>
      <c r="BG91">
        <v>0</v>
      </c>
      <c r="BH91">
        <v>1.1069999999999999E-3</v>
      </c>
      <c r="BI91">
        <v>1.140171</v>
      </c>
      <c r="BJ91">
        <v>0</v>
      </c>
      <c r="BK91">
        <v>2.0160999999999998E-2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3.5181629999999999</v>
      </c>
      <c r="BR91">
        <v>6.5314940000000004</v>
      </c>
      <c r="BS91">
        <v>0</v>
      </c>
      <c r="BT91">
        <v>7.1333219999999997</v>
      </c>
      <c r="BU91">
        <v>2.7793929999999998</v>
      </c>
      <c r="BV91">
        <v>1.332638</v>
      </c>
      <c r="BW91">
        <v>9.33</v>
      </c>
      <c r="BX91">
        <v>4.2289050000000001</v>
      </c>
      <c r="BY91">
        <v>0.24</v>
      </c>
      <c r="BZ91">
        <v>1.9248000000000001</v>
      </c>
      <c r="CA91">
        <v>3.4875970000000001</v>
      </c>
      <c r="CB91">
        <v>1.85</v>
      </c>
      <c r="CC91">
        <v>1.05</v>
      </c>
      <c r="CD91">
        <v>1.56</v>
      </c>
      <c r="CE91">
        <v>0</v>
      </c>
      <c r="CF91">
        <v>0.23</v>
      </c>
      <c r="CG91">
        <v>3.78</v>
      </c>
      <c r="CH91">
        <v>4.0864589999999996</v>
      </c>
      <c r="CI91">
        <v>7.19</v>
      </c>
      <c r="CJ91">
        <v>1.94</v>
      </c>
      <c r="CK91">
        <v>1.85</v>
      </c>
      <c r="CL91">
        <v>5.2772449999999997</v>
      </c>
      <c r="CM91">
        <v>1.857394</v>
      </c>
      <c r="CN91">
        <v>3.517452</v>
      </c>
      <c r="CO91">
        <v>3.03</v>
      </c>
      <c r="CP91">
        <v>4.2338469999999999</v>
      </c>
      <c r="CQ91">
        <v>1.3616889999999999</v>
      </c>
      <c r="CR91">
        <v>3.57</v>
      </c>
      <c r="CS91">
        <v>2.2718229999999999</v>
      </c>
      <c r="CT91">
        <v>1.929632</v>
      </c>
      <c r="CU91">
        <v>1.9462410000000001</v>
      </c>
      <c r="CV91">
        <v>2.6652749999999998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103.53256099999996</v>
      </c>
    </row>
    <row r="92" spans="1:114">
      <c r="A92" t="s">
        <v>134</v>
      </c>
      <c r="B92">
        <v>0</v>
      </c>
      <c r="C92">
        <v>28.632885999999999</v>
      </c>
      <c r="D92">
        <v>3.7347239999999999</v>
      </c>
      <c r="E92">
        <v>0</v>
      </c>
      <c r="F92">
        <v>0</v>
      </c>
      <c r="G92">
        <v>72.930502000000004</v>
      </c>
      <c r="H92">
        <v>0</v>
      </c>
      <c r="I92">
        <v>90.817138999999997</v>
      </c>
      <c r="J92">
        <v>6.4869380000000003</v>
      </c>
      <c r="K92">
        <v>691.09398399999998</v>
      </c>
      <c r="L92">
        <v>667.07663700000001</v>
      </c>
      <c r="M92">
        <v>46.902009999999997</v>
      </c>
      <c r="N92">
        <v>122.432091</v>
      </c>
      <c r="O92">
        <v>128.451291</v>
      </c>
      <c r="P92">
        <v>132.710689</v>
      </c>
      <c r="Q92">
        <v>22.444044999999999</v>
      </c>
      <c r="R92">
        <v>44.326064000000002</v>
      </c>
      <c r="S92">
        <v>27.350811</v>
      </c>
      <c r="T92">
        <v>2.392833</v>
      </c>
      <c r="U92">
        <v>290.25</v>
      </c>
      <c r="V92">
        <v>20.731850000000001</v>
      </c>
      <c r="W92">
        <v>44.917999999999999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28.414579</v>
      </c>
      <c r="AG92">
        <v>48.377482999999998</v>
      </c>
      <c r="AH92">
        <v>132.84722099999999</v>
      </c>
      <c r="AI92">
        <v>0</v>
      </c>
      <c r="AJ92">
        <v>0</v>
      </c>
      <c r="AK92">
        <v>65.267820999999998</v>
      </c>
      <c r="AL92">
        <v>36.021999999999998</v>
      </c>
      <c r="AM92">
        <v>18.108732</v>
      </c>
      <c r="AN92">
        <v>1.053695</v>
      </c>
      <c r="AO92">
        <v>0</v>
      </c>
      <c r="AP92">
        <v>0.64049999999999996</v>
      </c>
      <c r="AQ92">
        <v>50.350934000000002</v>
      </c>
      <c r="AR92">
        <v>50.231999999999999</v>
      </c>
      <c r="AS92">
        <v>33.101177999999997</v>
      </c>
      <c r="AT92">
        <v>20.001799999999999</v>
      </c>
      <c r="AU92">
        <v>0</v>
      </c>
      <c r="AV92">
        <v>6.2245400000000002</v>
      </c>
      <c r="AW92">
        <v>0</v>
      </c>
      <c r="AX92">
        <v>0</v>
      </c>
      <c r="AY92">
        <v>0</v>
      </c>
      <c r="AZ92">
        <f t="shared" si="3"/>
        <v>103.53256099999996</v>
      </c>
      <c r="BA92">
        <f t="shared" si="4"/>
        <v>3384.0329599999995</v>
      </c>
      <c r="BD92">
        <v>1.137184</v>
      </c>
      <c r="BE92">
        <v>0</v>
      </c>
      <c r="BF92">
        <v>2.2145999999999999E-2</v>
      </c>
      <c r="BG92">
        <v>0</v>
      </c>
      <c r="BH92">
        <v>1.1069999999999999E-3</v>
      </c>
      <c r="BI92">
        <v>1.140171</v>
      </c>
      <c r="BJ92">
        <v>0</v>
      </c>
      <c r="BK92">
        <v>2.0160999999999998E-2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3.5181629999999999</v>
      </c>
      <c r="BR92">
        <v>6.5314940000000004</v>
      </c>
      <c r="BS92">
        <v>0</v>
      </c>
      <c r="BT92">
        <v>7.1333219999999997</v>
      </c>
      <c r="BU92">
        <v>2.7793929999999998</v>
      </c>
      <c r="BV92">
        <v>1.332638</v>
      </c>
      <c r="BW92">
        <v>9.33</v>
      </c>
      <c r="BX92">
        <v>4.2289050000000001</v>
      </c>
      <c r="BY92">
        <v>0.24</v>
      </c>
      <c r="BZ92">
        <v>1.9248000000000001</v>
      </c>
      <c r="CA92">
        <v>3.4875970000000001</v>
      </c>
      <c r="CB92">
        <v>1.85</v>
      </c>
      <c r="CC92">
        <v>1.05</v>
      </c>
      <c r="CD92">
        <v>1.56</v>
      </c>
      <c r="CE92">
        <v>0</v>
      </c>
      <c r="CF92">
        <v>0.23</v>
      </c>
      <c r="CG92">
        <v>3.78</v>
      </c>
      <c r="CH92">
        <v>4.0864589999999996</v>
      </c>
      <c r="CI92">
        <v>7.19</v>
      </c>
      <c r="CJ92">
        <v>1.94</v>
      </c>
      <c r="CK92">
        <v>1.85</v>
      </c>
      <c r="CL92">
        <v>5.2772449999999997</v>
      </c>
      <c r="CM92">
        <v>1.857394</v>
      </c>
      <c r="CN92">
        <v>3.517452</v>
      </c>
      <c r="CO92">
        <v>3.03</v>
      </c>
      <c r="CP92">
        <v>4.2338469999999999</v>
      </c>
      <c r="CQ92">
        <v>1.3616889999999999</v>
      </c>
      <c r="CR92">
        <v>3.57</v>
      </c>
      <c r="CS92">
        <v>2.2718229999999999</v>
      </c>
      <c r="CT92">
        <v>1.929632</v>
      </c>
      <c r="CU92">
        <v>1.9462410000000001</v>
      </c>
      <c r="CV92">
        <v>2.6652749999999998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103.53256099999996</v>
      </c>
    </row>
    <row r="93" spans="1:114">
      <c r="A93" t="s">
        <v>135</v>
      </c>
      <c r="B93">
        <v>0</v>
      </c>
      <c r="C93">
        <v>28.632885999999999</v>
      </c>
      <c r="D93">
        <v>3.7347239999999999</v>
      </c>
      <c r="E93">
        <v>0</v>
      </c>
      <c r="F93">
        <v>0</v>
      </c>
      <c r="G93">
        <v>72.930502000000004</v>
      </c>
      <c r="H93">
        <v>0</v>
      </c>
      <c r="I93">
        <v>90.817138999999997</v>
      </c>
      <c r="J93">
        <v>6.4869380000000003</v>
      </c>
      <c r="K93">
        <v>691.09398399999998</v>
      </c>
      <c r="L93">
        <v>667.07663700000001</v>
      </c>
      <c r="M93">
        <v>46.902009999999997</v>
      </c>
      <c r="N93">
        <v>122.432091</v>
      </c>
      <c r="O93">
        <v>128.451291</v>
      </c>
      <c r="P93">
        <v>132.710689</v>
      </c>
      <c r="Q93">
        <v>22.444044999999999</v>
      </c>
      <c r="R93">
        <v>39.781601999999999</v>
      </c>
      <c r="S93">
        <v>27.350811</v>
      </c>
      <c r="T93">
        <v>2.392833</v>
      </c>
      <c r="U93">
        <v>290.25</v>
      </c>
      <c r="V93">
        <v>20.731850000000001</v>
      </c>
      <c r="W93">
        <v>44.917999999999999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28.414579</v>
      </c>
      <c r="AG93">
        <v>48.377482999999998</v>
      </c>
      <c r="AH93">
        <v>132.84722099999999</v>
      </c>
      <c r="AI93">
        <v>0</v>
      </c>
      <c r="AJ93">
        <v>0</v>
      </c>
      <c r="AK93">
        <v>65.267820999999998</v>
      </c>
      <c r="AL93">
        <v>36.021999999999998</v>
      </c>
      <c r="AM93">
        <v>18.108732</v>
      </c>
      <c r="AN93">
        <v>1.053695</v>
      </c>
      <c r="AO93">
        <v>0</v>
      </c>
      <c r="AP93">
        <v>0.64049999999999996</v>
      </c>
      <c r="AQ93">
        <v>50.350934000000002</v>
      </c>
      <c r="AR93">
        <v>50.231999999999999</v>
      </c>
      <c r="AS93">
        <v>33.101177999999997</v>
      </c>
      <c r="AT93">
        <v>20.001799999999999</v>
      </c>
      <c r="AU93">
        <v>0</v>
      </c>
      <c r="AV93">
        <v>6.2245400000000002</v>
      </c>
      <c r="AW93">
        <v>0</v>
      </c>
      <c r="AX93">
        <v>0</v>
      </c>
      <c r="AY93">
        <v>0</v>
      </c>
      <c r="AZ93">
        <f t="shared" si="3"/>
        <v>103.79542599999996</v>
      </c>
      <c r="BA93">
        <f t="shared" si="4"/>
        <v>3379.7513629999999</v>
      </c>
      <c r="BD93">
        <v>1.4214800000000001</v>
      </c>
      <c r="BE93">
        <v>0</v>
      </c>
      <c r="BF93">
        <v>2.2145999999999999E-2</v>
      </c>
      <c r="BG93">
        <v>0</v>
      </c>
      <c r="BH93">
        <v>1.1069999999999999E-3</v>
      </c>
      <c r="BI93">
        <v>1.140171</v>
      </c>
      <c r="BJ93">
        <v>0</v>
      </c>
      <c r="BK93">
        <v>2.0160999999999998E-2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3.5181629999999999</v>
      </c>
      <c r="BR93">
        <v>6.5314940000000004</v>
      </c>
      <c r="BS93">
        <v>0</v>
      </c>
      <c r="BT93">
        <v>7.1333219999999997</v>
      </c>
      <c r="BU93">
        <v>2.7793929999999998</v>
      </c>
      <c r="BV93">
        <v>1.332638</v>
      </c>
      <c r="BW93">
        <v>9.33</v>
      </c>
      <c r="BX93">
        <v>4.2289050000000001</v>
      </c>
      <c r="BY93">
        <v>0.24</v>
      </c>
      <c r="BZ93">
        <v>1.9248000000000001</v>
      </c>
      <c r="CA93">
        <v>3.4875970000000001</v>
      </c>
      <c r="CB93">
        <v>1.85</v>
      </c>
      <c r="CC93">
        <v>1.05</v>
      </c>
      <c r="CD93">
        <v>1.56</v>
      </c>
      <c r="CE93">
        <v>0</v>
      </c>
      <c r="CF93">
        <v>0.23</v>
      </c>
      <c r="CG93">
        <v>3.78</v>
      </c>
      <c r="CH93">
        <v>4.0864589999999996</v>
      </c>
      <c r="CI93">
        <v>7.19</v>
      </c>
      <c r="CJ93">
        <v>1.94</v>
      </c>
      <c r="CK93">
        <v>1.85</v>
      </c>
      <c r="CL93">
        <v>5.2772449999999997</v>
      </c>
      <c r="CM93">
        <v>1.857394</v>
      </c>
      <c r="CN93">
        <v>3.517452</v>
      </c>
      <c r="CO93">
        <v>3.03</v>
      </c>
      <c r="CP93">
        <v>4.2338469999999999</v>
      </c>
      <c r="CQ93">
        <v>1.3616889999999999</v>
      </c>
      <c r="CR93">
        <v>3.57</v>
      </c>
      <c r="CS93">
        <v>2.2503920000000002</v>
      </c>
      <c r="CT93">
        <v>1.929632</v>
      </c>
      <c r="CU93">
        <v>1.9462410000000001</v>
      </c>
      <c r="CV93">
        <v>2.6652749999999998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103.79542599999996</v>
      </c>
    </row>
    <row r="94" spans="1:114">
      <c r="A94" t="s">
        <v>136</v>
      </c>
      <c r="B94">
        <v>0</v>
      </c>
      <c r="C94">
        <v>28.632885999999999</v>
      </c>
      <c r="D94">
        <v>3.7347239999999999</v>
      </c>
      <c r="E94">
        <v>0</v>
      </c>
      <c r="F94">
        <v>0</v>
      </c>
      <c r="G94">
        <v>72.930502000000004</v>
      </c>
      <c r="H94">
        <v>0</v>
      </c>
      <c r="I94">
        <v>90.817138999999997</v>
      </c>
      <c r="J94">
        <v>6.4869380000000003</v>
      </c>
      <c r="K94">
        <v>691.09398399999998</v>
      </c>
      <c r="L94">
        <v>667.07663700000001</v>
      </c>
      <c r="M94">
        <v>46.902009999999997</v>
      </c>
      <c r="N94">
        <v>122.432091</v>
      </c>
      <c r="O94">
        <v>128.451291</v>
      </c>
      <c r="P94">
        <v>132.710689</v>
      </c>
      <c r="Q94">
        <v>22.444044999999999</v>
      </c>
      <c r="R94">
        <v>35.101413000000001</v>
      </c>
      <c r="S94">
        <v>27.350811</v>
      </c>
      <c r="T94">
        <v>2.392833</v>
      </c>
      <c r="U94">
        <v>290.25</v>
      </c>
      <c r="V94">
        <v>20.731850000000001</v>
      </c>
      <c r="W94">
        <v>44.917999999999999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28.414579</v>
      </c>
      <c r="AG94">
        <v>48.377482999999998</v>
      </c>
      <c r="AH94">
        <v>132.84722099999999</v>
      </c>
      <c r="AI94">
        <v>0</v>
      </c>
      <c r="AJ94">
        <v>0</v>
      </c>
      <c r="AK94">
        <v>65.267820999999998</v>
      </c>
      <c r="AL94">
        <v>36.021999999999998</v>
      </c>
      <c r="AM94">
        <v>18.108732</v>
      </c>
      <c r="AN94">
        <v>1.053695</v>
      </c>
      <c r="AO94">
        <v>0</v>
      </c>
      <c r="AP94">
        <v>0.64049999999999996</v>
      </c>
      <c r="AQ94">
        <v>50.350934000000002</v>
      </c>
      <c r="AR94">
        <v>50.231999999999999</v>
      </c>
      <c r="AS94">
        <v>33.101177999999997</v>
      </c>
      <c r="AT94">
        <v>20.001799999999999</v>
      </c>
      <c r="AU94">
        <v>0</v>
      </c>
      <c r="AV94">
        <v>6.2245400000000002</v>
      </c>
      <c r="AW94">
        <v>0</v>
      </c>
      <c r="AX94">
        <v>0</v>
      </c>
      <c r="AY94">
        <v>0</v>
      </c>
      <c r="AZ94">
        <f t="shared" si="3"/>
        <v>102.52460599999998</v>
      </c>
      <c r="BA94">
        <f t="shared" si="4"/>
        <v>3373.8003539999995</v>
      </c>
      <c r="BD94">
        <v>1.705776</v>
      </c>
      <c r="BE94">
        <v>0</v>
      </c>
      <c r="BF94">
        <v>2.2145999999999999E-2</v>
      </c>
      <c r="BG94">
        <v>0</v>
      </c>
      <c r="BH94">
        <v>1.1069999999999999E-3</v>
      </c>
      <c r="BI94">
        <v>1.140171</v>
      </c>
      <c r="BJ94">
        <v>0</v>
      </c>
      <c r="BK94">
        <v>2.0160999999999998E-2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3.5181629999999999</v>
      </c>
      <c r="BR94">
        <v>6.5314940000000004</v>
      </c>
      <c r="BS94">
        <v>0</v>
      </c>
      <c r="BT94">
        <v>5.6382060000000003</v>
      </c>
      <c r="BU94">
        <v>2.7793929999999998</v>
      </c>
      <c r="BV94">
        <v>1.332638</v>
      </c>
      <c r="BW94">
        <v>9.33</v>
      </c>
      <c r="BX94">
        <v>4.2289050000000001</v>
      </c>
      <c r="BY94">
        <v>0.24</v>
      </c>
      <c r="BZ94">
        <v>1.9248000000000001</v>
      </c>
      <c r="CA94">
        <v>3.4875970000000001</v>
      </c>
      <c r="CB94">
        <v>1.85</v>
      </c>
      <c r="CC94">
        <v>1.02</v>
      </c>
      <c r="CD94">
        <v>1.53</v>
      </c>
      <c r="CE94">
        <v>0</v>
      </c>
      <c r="CF94">
        <v>0.23</v>
      </c>
      <c r="CG94">
        <v>3.78</v>
      </c>
      <c r="CH94">
        <v>4.0864589999999996</v>
      </c>
      <c r="CI94">
        <v>7.19</v>
      </c>
      <c r="CJ94">
        <v>1.94</v>
      </c>
      <c r="CK94">
        <v>1.85</v>
      </c>
      <c r="CL94">
        <v>5.2772449999999997</v>
      </c>
      <c r="CM94">
        <v>1.857394</v>
      </c>
      <c r="CN94">
        <v>3.517452</v>
      </c>
      <c r="CO94">
        <v>3.03</v>
      </c>
      <c r="CP94">
        <v>4.2338469999999999</v>
      </c>
      <c r="CQ94">
        <v>1.3616889999999999</v>
      </c>
      <c r="CR94">
        <v>3.57</v>
      </c>
      <c r="CS94">
        <v>2.2503920000000002</v>
      </c>
      <c r="CT94">
        <v>1.929632</v>
      </c>
      <c r="CU94">
        <v>1.9462410000000001</v>
      </c>
      <c r="CV94">
        <v>2.6652749999999998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102.52460599999998</v>
      </c>
    </row>
    <row r="95" spans="1:114">
      <c r="A95" t="s">
        <v>137</v>
      </c>
      <c r="B95">
        <v>0</v>
      </c>
      <c r="C95">
        <v>28.632885999999999</v>
      </c>
      <c r="D95">
        <v>3.7347239999999999</v>
      </c>
      <c r="E95">
        <v>0</v>
      </c>
      <c r="F95">
        <v>0</v>
      </c>
      <c r="G95">
        <v>72.930502000000004</v>
      </c>
      <c r="H95">
        <v>0</v>
      </c>
      <c r="I95">
        <v>90.817138999999997</v>
      </c>
      <c r="J95">
        <v>6.4869380000000003</v>
      </c>
      <c r="K95">
        <v>691.09398399999998</v>
      </c>
      <c r="L95">
        <v>667.07663700000001</v>
      </c>
      <c r="M95">
        <v>46.902009999999997</v>
      </c>
      <c r="N95">
        <v>122.432091</v>
      </c>
      <c r="O95">
        <v>128.451291</v>
      </c>
      <c r="P95">
        <v>132.710689</v>
      </c>
      <c r="Q95">
        <v>22.444044999999999</v>
      </c>
      <c r="R95">
        <v>35.101413000000001</v>
      </c>
      <c r="S95">
        <v>27.350811</v>
      </c>
      <c r="T95">
        <v>2.392833</v>
      </c>
      <c r="U95">
        <v>290.25</v>
      </c>
      <c r="V95">
        <v>20.731850000000001</v>
      </c>
      <c r="W95">
        <v>44.917999999999999</v>
      </c>
      <c r="X95">
        <v>147.515625</v>
      </c>
      <c r="Y95">
        <v>0</v>
      </c>
      <c r="Z95">
        <v>19.6614</v>
      </c>
      <c r="AA95">
        <v>42.14808</v>
      </c>
      <c r="AB95">
        <v>46.424171999999999</v>
      </c>
      <c r="AC95">
        <v>33.499364999999997</v>
      </c>
      <c r="AD95">
        <v>0</v>
      </c>
      <c r="AE95">
        <v>56.926780000000001</v>
      </c>
      <c r="AF95">
        <v>18.274474000000001</v>
      </c>
      <c r="AG95">
        <v>48.377482999999998</v>
      </c>
      <c r="AH95">
        <v>91.433310000000006</v>
      </c>
      <c r="AI95">
        <v>0</v>
      </c>
      <c r="AJ95">
        <v>0</v>
      </c>
      <c r="AK95">
        <v>65.267820999999998</v>
      </c>
      <c r="AL95">
        <v>36.021999999999998</v>
      </c>
      <c r="AM95">
        <v>18.108732</v>
      </c>
      <c r="AN95">
        <v>1.053695</v>
      </c>
      <c r="AO95">
        <v>0</v>
      </c>
      <c r="AP95">
        <v>0.64049999999999996</v>
      </c>
      <c r="AQ95">
        <v>50.350934000000002</v>
      </c>
      <c r="AR95">
        <v>50.231999999999999</v>
      </c>
      <c r="AS95">
        <v>33.101177999999997</v>
      </c>
      <c r="AT95">
        <v>20.001799999999999</v>
      </c>
      <c r="AU95">
        <v>0</v>
      </c>
      <c r="AV95">
        <v>6.2245400000000002</v>
      </c>
      <c r="AW95">
        <v>0</v>
      </c>
      <c r="AX95">
        <v>0</v>
      </c>
      <c r="AY95">
        <v>0</v>
      </c>
      <c r="AZ95">
        <f t="shared" si="3"/>
        <v>99.419773999999961</v>
      </c>
      <c r="BA95">
        <f t="shared" si="4"/>
        <v>3319.1415059999995</v>
      </c>
      <c r="BD95">
        <v>2.0469309999999998</v>
      </c>
      <c r="BE95">
        <v>0</v>
      </c>
      <c r="BF95">
        <v>2.2145999999999999E-2</v>
      </c>
      <c r="BG95">
        <v>0</v>
      </c>
      <c r="BH95">
        <v>1.1069999999999999E-3</v>
      </c>
      <c r="BI95">
        <v>1.140171</v>
      </c>
      <c r="BJ95">
        <v>0</v>
      </c>
      <c r="BK95">
        <v>2.0160999999999998E-2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3.5181629999999999</v>
      </c>
      <c r="BR95">
        <v>6.41486</v>
      </c>
      <c r="BS95">
        <v>0</v>
      </c>
      <c r="BT95">
        <v>3.5666609999999999</v>
      </c>
      <c r="BU95">
        <v>2.7793929999999998</v>
      </c>
      <c r="BV95">
        <v>1.332638</v>
      </c>
      <c r="BW95">
        <v>9.33</v>
      </c>
      <c r="BX95">
        <v>4.2289050000000001</v>
      </c>
      <c r="BY95">
        <v>0.24</v>
      </c>
      <c r="BZ95">
        <v>1.9248000000000001</v>
      </c>
      <c r="CA95">
        <v>3.4875970000000001</v>
      </c>
      <c r="CB95">
        <v>1.85</v>
      </c>
      <c r="CC95">
        <v>1.02</v>
      </c>
      <c r="CD95">
        <v>1.53</v>
      </c>
      <c r="CE95">
        <v>0</v>
      </c>
      <c r="CF95">
        <v>0.23</v>
      </c>
      <c r="CG95">
        <v>3.78</v>
      </c>
      <c r="CH95">
        <v>2.80722</v>
      </c>
      <c r="CI95">
        <v>7.19</v>
      </c>
      <c r="CJ95">
        <v>1.94</v>
      </c>
      <c r="CK95">
        <v>1.85</v>
      </c>
      <c r="CL95">
        <v>5.2772449999999997</v>
      </c>
      <c r="CM95">
        <v>1.857394</v>
      </c>
      <c r="CN95">
        <v>3.517452</v>
      </c>
      <c r="CO95">
        <v>3.03</v>
      </c>
      <c r="CP95">
        <v>4.2338469999999999</v>
      </c>
      <c r="CQ95">
        <v>1.3616889999999999</v>
      </c>
      <c r="CR95">
        <v>3.57</v>
      </c>
      <c r="CS95">
        <v>2.2718229999999999</v>
      </c>
      <c r="CT95">
        <v>1.929632</v>
      </c>
      <c r="CU95">
        <v>1.9462410000000001</v>
      </c>
      <c r="CV95">
        <v>2.6652749999999998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99.419773999999961</v>
      </c>
    </row>
    <row r="96" spans="1:114">
      <c r="A96" t="s">
        <v>138</v>
      </c>
      <c r="B96">
        <v>0</v>
      </c>
      <c r="C96">
        <v>28.632885999999999</v>
      </c>
      <c r="D96">
        <v>3.7347239999999999</v>
      </c>
      <c r="E96">
        <v>0</v>
      </c>
      <c r="F96">
        <v>0</v>
      </c>
      <c r="G96">
        <v>72.930502000000004</v>
      </c>
      <c r="H96">
        <v>0</v>
      </c>
      <c r="I96">
        <v>90.817138999999997</v>
      </c>
      <c r="J96">
        <v>6.4869380000000003</v>
      </c>
      <c r="K96">
        <v>691.09398399999998</v>
      </c>
      <c r="L96">
        <v>667.07663700000001</v>
      </c>
      <c r="M96">
        <v>46.902009999999997</v>
      </c>
      <c r="N96">
        <v>122.432091</v>
      </c>
      <c r="O96">
        <v>128.451291</v>
      </c>
      <c r="P96">
        <v>132.710689</v>
      </c>
      <c r="Q96">
        <v>22.444044999999999</v>
      </c>
      <c r="R96">
        <v>35.101413000000001</v>
      </c>
      <c r="S96">
        <v>27.350811</v>
      </c>
      <c r="T96">
        <v>2.392833</v>
      </c>
      <c r="U96">
        <v>290.25</v>
      </c>
      <c r="V96">
        <v>20.731850000000001</v>
      </c>
      <c r="W96">
        <v>44.917999999999999</v>
      </c>
      <c r="X96">
        <v>147.515625</v>
      </c>
      <c r="Y96">
        <v>0</v>
      </c>
      <c r="Z96">
        <v>19.6614</v>
      </c>
      <c r="AA96">
        <v>42.14808</v>
      </c>
      <c r="AB96">
        <v>46.424171999999999</v>
      </c>
      <c r="AC96">
        <v>33.499364999999997</v>
      </c>
      <c r="AD96">
        <v>0</v>
      </c>
      <c r="AE96">
        <v>56.926780000000001</v>
      </c>
      <c r="AF96">
        <v>9.1372370000000007</v>
      </c>
      <c r="AG96">
        <v>48.377482999999998</v>
      </c>
      <c r="AH96">
        <v>73.684490999999994</v>
      </c>
      <c r="AI96">
        <v>0</v>
      </c>
      <c r="AJ96">
        <v>0</v>
      </c>
      <c r="AK96">
        <v>65.267820999999998</v>
      </c>
      <c r="AL96">
        <v>48.804000000000002</v>
      </c>
      <c r="AM96">
        <v>18.108732</v>
      </c>
      <c r="AN96">
        <v>1.053695</v>
      </c>
      <c r="AO96">
        <v>0</v>
      </c>
      <c r="AP96">
        <v>0.64049999999999996</v>
      </c>
      <c r="AQ96">
        <v>50.350934000000002</v>
      </c>
      <c r="AR96">
        <v>50.231999999999999</v>
      </c>
      <c r="AS96">
        <v>33.101177999999997</v>
      </c>
      <c r="AT96">
        <v>20.001799999999999</v>
      </c>
      <c r="AU96">
        <v>0</v>
      </c>
      <c r="AV96">
        <v>6.2245400000000002</v>
      </c>
      <c r="AW96">
        <v>0</v>
      </c>
      <c r="AX96">
        <v>0</v>
      </c>
      <c r="AY96">
        <v>0</v>
      </c>
      <c r="AZ96">
        <f t="shared" si="3"/>
        <v>97.091739999999959</v>
      </c>
      <c r="BA96">
        <f t="shared" si="4"/>
        <v>3302.7094159999997</v>
      </c>
      <c r="BD96">
        <v>2.0469309999999998</v>
      </c>
      <c r="BE96">
        <v>0</v>
      </c>
      <c r="BF96">
        <v>2.2145999999999999E-2</v>
      </c>
      <c r="BG96">
        <v>0</v>
      </c>
      <c r="BH96">
        <v>1.1069999999999999E-3</v>
      </c>
      <c r="BI96">
        <v>1.140171</v>
      </c>
      <c r="BJ96">
        <v>0</v>
      </c>
      <c r="BK96">
        <v>2.0320000000000001E-2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3.5181629999999999</v>
      </c>
      <c r="BR96">
        <v>6.41486</v>
      </c>
      <c r="BS96">
        <v>0</v>
      </c>
      <c r="BT96">
        <v>1.7833300000000001</v>
      </c>
      <c r="BU96">
        <v>2.7793929999999998</v>
      </c>
      <c r="BV96">
        <v>1.332638</v>
      </c>
      <c r="BW96">
        <v>9.33</v>
      </c>
      <c r="BX96">
        <v>4.2289050000000001</v>
      </c>
      <c r="BY96">
        <v>0.24</v>
      </c>
      <c r="BZ96">
        <v>1.9248000000000001</v>
      </c>
      <c r="CA96">
        <v>3.4875970000000001</v>
      </c>
      <c r="CB96">
        <v>1.85</v>
      </c>
      <c r="CC96">
        <v>1.02</v>
      </c>
      <c r="CD96">
        <v>1.53</v>
      </c>
      <c r="CE96">
        <v>0</v>
      </c>
      <c r="CF96">
        <v>0.23</v>
      </c>
      <c r="CG96">
        <v>3.78</v>
      </c>
      <c r="CH96">
        <v>2.2623579999999999</v>
      </c>
      <c r="CI96">
        <v>7.19</v>
      </c>
      <c r="CJ96">
        <v>1.94</v>
      </c>
      <c r="CK96">
        <v>1.85</v>
      </c>
      <c r="CL96">
        <v>5.2772449999999997</v>
      </c>
      <c r="CM96">
        <v>1.857394</v>
      </c>
      <c r="CN96">
        <v>3.517452</v>
      </c>
      <c r="CO96">
        <v>3.03</v>
      </c>
      <c r="CP96">
        <v>4.2338469999999999</v>
      </c>
      <c r="CQ96">
        <v>1.3616889999999999</v>
      </c>
      <c r="CR96">
        <v>3.57</v>
      </c>
      <c r="CS96">
        <v>2.2718229999999999</v>
      </c>
      <c r="CT96">
        <v>1.929632</v>
      </c>
      <c r="CU96">
        <v>1.9462410000000001</v>
      </c>
      <c r="CV96">
        <v>2.6652749999999998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97.091739999999959</v>
      </c>
    </row>
    <row r="97" spans="1:114">
      <c r="A97" t="s">
        <v>139</v>
      </c>
      <c r="B97">
        <v>0</v>
      </c>
      <c r="C97">
        <v>28.632885999999999</v>
      </c>
      <c r="D97">
        <v>3.7347239999999999</v>
      </c>
      <c r="E97">
        <v>0</v>
      </c>
      <c r="F97">
        <v>0</v>
      </c>
      <c r="G97">
        <v>72.930502000000004</v>
      </c>
      <c r="H97">
        <v>0</v>
      </c>
      <c r="I97">
        <v>90.817138999999997</v>
      </c>
      <c r="J97">
        <v>6.4869380000000003</v>
      </c>
      <c r="K97">
        <v>691.09398399999998</v>
      </c>
      <c r="L97">
        <v>667.07663700000001</v>
      </c>
      <c r="M97">
        <v>46.902009999999997</v>
      </c>
      <c r="N97">
        <v>122.432091</v>
      </c>
      <c r="O97">
        <v>128.451291</v>
      </c>
      <c r="P97">
        <v>132.710689</v>
      </c>
      <c r="Q97">
        <v>22.444044999999999</v>
      </c>
      <c r="R97">
        <v>35.101413000000001</v>
      </c>
      <c r="S97">
        <v>27.350811</v>
      </c>
      <c r="T97">
        <v>2.392833</v>
      </c>
      <c r="U97">
        <v>290.25</v>
      </c>
      <c r="V97">
        <v>20.731850000000001</v>
      </c>
      <c r="W97">
        <v>44.917999999999999</v>
      </c>
      <c r="X97">
        <v>147.515625</v>
      </c>
      <c r="Y97">
        <v>0</v>
      </c>
      <c r="Z97">
        <v>6.5537999999999998</v>
      </c>
      <c r="AA97">
        <v>42.14808</v>
      </c>
      <c r="AB97">
        <v>46.424171999999999</v>
      </c>
      <c r="AC97">
        <v>33.499364999999997</v>
      </c>
      <c r="AD97">
        <v>0</v>
      </c>
      <c r="AE97">
        <v>56.926780000000001</v>
      </c>
      <c r="AF97">
        <v>9.1372370000000007</v>
      </c>
      <c r="AG97">
        <v>48.377482999999998</v>
      </c>
      <c r="AH97">
        <v>48.40587</v>
      </c>
      <c r="AI97">
        <v>0</v>
      </c>
      <c r="AJ97">
        <v>0</v>
      </c>
      <c r="AK97">
        <v>65.267820999999998</v>
      </c>
      <c r="AL97">
        <v>69.72</v>
      </c>
      <c r="AM97">
        <v>18.108732</v>
      </c>
      <c r="AN97">
        <v>1.053695</v>
      </c>
      <c r="AO97">
        <v>0</v>
      </c>
      <c r="AP97">
        <v>0.25619999999999998</v>
      </c>
      <c r="AQ97">
        <v>50.350934000000002</v>
      </c>
      <c r="AR97">
        <v>50.231999999999999</v>
      </c>
      <c r="AS97">
        <v>33.101177999999997</v>
      </c>
      <c r="AT97">
        <v>20.001799999999999</v>
      </c>
      <c r="AU97">
        <v>0</v>
      </c>
      <c r="AV97">
        <v>6.2245400000000002</v>
      </c>
      <c r="AW97">
        <v>0</v>
      </c>
      <c r="AX97">
        <v>0</v>
      </c>
      <c r="AY97">
        <v>0</v>
      </c>
      <c r="AZ97">
        <f t="shared" si="3"/>
        <v>94.538682999999978</v>
      </c>
      <c r="BA97">
        <f t="shared" si="4"/>
        <v>3282.3018379999994</v>
      </c>
      <c r="BD97">
        <v>2.0469309999999998</v>
      </c>
      <c r="BE97">
        <v>0</v>
      </c>
      <c r="BF97">
        <v>2.2331E-2</v>
      </c>
      <c r="BG97">
        <v>0</v>
      </c>
      <c r="BH97">
        <v>1.1069999999999999E-3</v>
      </c>
      <c r="BI97">
        <v>1.140171</v>
      </c>
      <c r="BJ97">
        <v>0</v>
      </c>
      <c r="BK97">
        <v>2.0320000000000001E-2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3.5181629999999999</v>
      </c>
      <c r="BR97">
        <v>6.41486</v>
      </c>
      <c r="BS97">
        <v>0</v>
      </c>
      <c r="BT97">
        <v>0</v>
      </c>
      <c r="BU97">
        <v>2.7793929999999998</v>
      </c>
      <c r="BV97">
        <v>1.332638</v>
      </c>
      <c r="BW97">
        <v>9.33</v>
      </c>
      <c r="BX97">
        <v>4.2289050000000001</v>
      </c>
      <c r="BY97">
        <v>0.24</v>
      </c>
      <c r="BZ97">
        <v>1.9248000000000001</v>
      </c>
      <c r="CA97">
        <v>3.4875970000000001</v>
      </c>
      <c r="CB97">
        <v>1.85</v>
      </c>
      <c r="CC97">
        <v>1.02</v>
      </c>
      <c r="CD97">
        <v>1.53</v>
      </c>
      <c r="CE97">
        <v>0</v>
      </c>
      <c r="CF97">
        <v>0.23</v>
      </c>
      <c r="CG97">
        <v>3.78</v>
      </c>
      <c r="CH97">
        <v>1.4924459999999999</v>
      </c>
      <c r="CI97">
        <v>7.19</v>
      </c>
      <c r="CJ97">
        <v>1.94</v>
      </c>
      <c r="CK97">
        <v>1.85</v>
      </c>
      <c r="CL97">
        <v>5.2772449999999997</v>
      </c>
      <c r="CM97">
        <v>1.857394</v>
      </c>
      <c r="CN97">
        <v>3.517452</v>
      </c>
      <c r="CO97">
        <v>3.03</v>
      </c>
      <c r="CP97">
        <v>4.2338469999999999</v>
      </c>
      <c r="CQ97">
        <v>1.3616889999999999</v>
      </c>
      <c r="CR97">
        <v>3.57</v>
      </c>
      <c r="CS97">
        <v>2.2718229999999999</v>
      </c>
      <c r="CT97">
        <v>1.929632</v>
      </c>
      <c r="CU97">
        <v>1.9462410000000001</v>
      </c>
      <c r="CV97">
        <v>2.6652749999999998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94.538682999999978</v>
      </c>
    </row>
    <row r="98" spans="1:114">
      <c r="A98" t="s">
        <v>140</v>
      </c>
      <c r="B98">
        <v>0</v>
      </c>
      <c r="C98">
        <v>28.632885999999999</v>
      </c>
      <c r="D98">
        <v>3.7347239999999999</v>
      </c>
      <c r="E98">
        <v>0</v>
      </c>
      <c r="F98">
        <v>0</v>
      </c>
      <c r="G98">
        <v>72.930502000000004</v>
      </c>
      <c r="H98">
        <v>0</v>
      </c>
      <c r="I98">
        <v>90.817138999999997</v>
      </c>
      <c r="J98">
        <v>6.4869380000000003</v>
      </c>
      <c r="K98">
        <v>691.09398399999998</v>
      </c>
      <c r="L98">
        <v>667.07663700000001</v>
      </c>
      <c r="M98">
        <v>46.902009999999997</v>
      </c>
      <c r="N98">
        <v>122.432091</v>
      </c>
      <c r="O98">
        <v>128.451291</v>
      </c>
      <c r="P98">
        <v>132.710689</v>
      </c>
      <c r="Q98">
        <v>22.444044999999999</v>
      </c>
      <c r="R98">
        <v>35.101413000000001</v>
      </c>
      <c r="S98">
        <v>27.350811</v>
      </c>
      <c r="T98">
        <v>2.392833</v>
      </c>
      <c r="U98">
        <v>290.25</v>
      </c>
      <c r="V98">
        <v>20.731850000000001</v>
      </c>
      <c r="W98">
        <v>44.917999999999999</v>
      </c>
      <c r="X98">
        <v>147.515625</v>
      </c>
      <c r="Y98">
        <v>0</v>
      </c>
      <c r="Z98">
        <v>6.5537999999999998</v>
      </c>
      <c r="AA98">
        <v>42.14808</v>
      </c>
      <c r="AB98">
        <v>46.424171999999999</v>
      </c>
      <c r="AC98">
        <v>33.499364999999997</v>
      </c>
      <c r="AD98">
        <v>0</v>
      </c>
      <c r="AE98">
        <v>56.926780000000001</v>
      </c>
      <c r="AF98">
        <v>9.1372370000000007</v>
      </c>
      <c r="AG98">
        <v>48.377482999999998</v>
      </c>
      <c r="AH98">
        <v>21.513719999999999</v>
      </c>
      <c r="AI98">
        <v>0</v>
      </c>
      <c r="AJ98">
        <v>0</v>
      </c>
      <c r="AK98">
        <v>65.267820999999998</v>
      </c>
      <c r="AL98">
        <v>69.72</v>
      </c>
      <c r="AM98">
        <v>18.108732</v>
      </c>
      <c r="AN98">
        <v>1.053695</v>
      </c>
      <c r="AO98">
        <v>0</v>
      </c>
      <c r="AP98">
        <v>0.25619999999999998</v>
      </c>
      <c r="AQ98">
        <v>50.350934000000002</v>
      </c>
      <c r="AR98">
        <v>50.231999999999999</v>
      </c>
      <c r="AS98">
        <v>33.101177999999997</v>
      </c>
      <c r="AT98">
        <v>20.001799999999999</v>
      </c>
      <c r="AU98">
        <v>0</v>
      </c>
      <c r="AV98">
        <v>6.2245400000000002</v>
      </c>
      <c r="AW98">
        <v>0</v>
      </c>
      <c r="AX98">
        <v>0</v>
      </c>
      <c r="AY98">
        <v>0</v>
      </c>
      <c r="AZ98">
        <f t="shared" si="3"/>
        <v>93.709545999999975</v>
      </c>
      <c r="BA98">
        <f t="shared" si="4"/>
        <v>3254.5805509999996</v>
      </c>
      <c r="BD98">
        <v>2.0469309999999998</v>
      </c>
      <c r="BE98">
        <v>0</v>
      </c>
      <c r="BF98">
        <v>2.2331E-2</v>
      </c>
      <c r="BG98">
        <v>0</v>
      </c>
      <c r="BH98">
        <v>1.1069999999999999E-3</v>
      </c>
      <c r="BI98">
        <v>1.140171</v>
      </c>
      <c r="BJ98">
        <v>0</v>
      </c>
      <c r="BK98">
        <v>2.0320000000000001E-2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3.5181629999999999</v>
      </c>
      <c r="BR98">
        <v>6.41486</v>
      </c>
      <c r="BS98">
        <v>0</v>
      </c>
      <c r="BT98">
        <v>0</v>
      </c>
      <c r="BU98">
        <v>2.7793929999999998</v>
      </c>
      <c r="BV98">
        <v>1.332638</v>
      </c>
      <c r="BW98">
        <v>9.33</v>
      </c>
      <c r="BX98">
        <v>4.2289050000000001</v>
      </c>
      <c r="BY98">
        <v>0.24</v>
      </c>
      <c r="BZ98">
        <v>1.9248000000000001</v>
      </c>
      <c r="CA98">
        <v>3.4875970000000001</v>
      </c>
      <c r="CB98">
        <v>1.85</v>
      </c>
      <c r="CC98">
        <v>1.02</v>
      </c>
      <c r="CD98">
        <v>1.53</v>
      </c>
      <c r="CE98">
        <v>0</v>
      </c>
      <c r="CF98">
        <v>0.23</v>
      </c>
      <c r="CG98">
        <v>3.78</v>
      </c>
      <c r="CH98">
        <v>0.66330900000000004</v>
      </c>
      <c r="CI98">
        <v>7.19</v>
      </c>
      <c r="CJ98">
        <v>1.94</v>
      </c>
      <c r="CK98">
        <v>1.85</v>
      </c>
      <c r="CL98">
        <v>5.2772449999999997</v>
      </c>
      <c r="CM98">
        <v>1.857394</v>
      </c>
      <c r="CN98">
        <v>3.517452</v>
      </c>
      <c r="CO98">
        <v>3.03</v>
      </c>
      <c r="CP98">
        <v>4.2338469999999999</v>
      </c>
      <c r="CQ98">
        <v>1.3616889999999999</v>
      </c>
      <c r="CR98">
        <v>3.57</v>
      </c>
      <c r="CS98">
        <v>2.2718229999999999</v>
      </c>
      <c r="CT98">
        <v>1.929632</v>
      </c>
      <c r="CU98">
        <v>1.9462410000000001</v>
      </c>
      <c r="CV98">
        <v>2.6652749999999998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93.709545999999975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0.68718926400000002</v>
      </c>
      <c r="D99">
        <f t="shared" si="6"/>
        <v>8.9633376000000195E-2</v>
      </c>
      <c r="E99">
        <f t="shared" si="6"/>
        <v>0</v>
      </c>
      <c r="F99">
        <f t="shared" si="6"/>
        <v>0</v>
      </c>
      <c r="G99">
        <f t="shared" si="6"/>
        <v>1.7605679120000022</v>
      </c>
      <c r="H99">
        <f t="shared" si="6"/>
        <v>0</v>
      </c>
      <c r="I99">
        <f t="shared" si="6"/>
        <v>2.1471766440000026</v>
      </c>
      <c r="J99">
        <f t="shared" si="6"/>
        <v>0.16249779900000014</v>
      </c>
      <c r="K99">
        <f t="shared" si="6"/>
        <v>16.586255615999988</v>
      </c>
      <c r="L99">
        <f t="shared" si="6"/>
        <v>16.00983928799997</v>
      </c>
      <c r="M99">
        <f t="shared" si="6"/>
        <v>1.1256482399999974</v>
      </c>
      <c r="N99">
        <f t="shared" si="6"/>
        <v>2.9383701840000023</v>
      </c>
      <c r="O99">
        <f t="shared" si="6"/>
        <v>3.082830983999997</v>
      </c>
      <c r="P99">
        <f t="shared" si="6"/>
        <v>3.1850565359999927</v>
      </c>
      <c r="Q99">
        <f t="shared" si="6"/>
        <v>0.53865707999999957</v>
      </c>
      <c r="R99">
        <f t="shared" si="6"/>
        <v>1.0511586067499992</v>
      </c>
      <c r="S99">
        <f t="shared" si="6"/>
        <v>0.65641946399999929</v>
      </c>
      <c r="T99">
        <f t="shared" si="6"/>
        <v>5.7427991999999942E-2</v>
      </c>
      <c r="U99">
        <f t="shared" si="6"/>
        <v>7.8164437500000021</v>
      </c>
      <c r="V99">
        <f t="shared" si="6"/>
        <v>0.49756439999999885</v>
      </c>
      <c r="W99">
        <f t="shared" si="6"/>
        <v>1.1052802300000004</v>
      </c>
      <c r="X99">
        <f t="shared" si="6"/>
        <v>3.540375</v>
      </c>
      <c r="Y99">
        <f t="shared" si="6"/>
        <v>0</v>
      </c>
      <c r="Z99">
        <f t="shared" si="6"/>
        <v>0.23368400000000006</v>
      </c>
      <c r="AA99">
        <f t="shared" si="6"/>
        <v>0.37919683999999987</v>
      </c>
      <c r="AB99">
        <f t="shared" si="6"/>
        <v>0.59205698574999999</v>
      </c>
      <c r="AC99">
        <f t="shared" si="6"/>
        <v>0.39333571549999935</v>
      </c>
      <c r="AD99">
        <f t="shared" si="6"/>
        <v>0.15684283499999996</v>
      </c>
      <c r="AE99">
        <f t="shared" si="6"/>
        <v>0.88531838924999862</v>
      </c>
      <c r="AF99">
        <f t="shared" si="6"/>
        <v>0.30470456950000024</v>
      </c>
      <c r="AG99">
        <f t="shared" si="6"/>
        <v>1.1610595920000026</v>
      </c>
      <c r="AH99">
        <f t="shared" si="6"/>
        <v>0.96798294000000007</v>
      </c>
      <c r="AI99">
        <f t="shared" si="6"/>
        <v>8.0706433000000022E-2</v>
      </c>
      <c r="AJ99">
        <f t="shared" si="6"/>
        <v>0</v>
      </c>
      <c r="AK99">
        <f t="shared" si="6"/>
        <v>1.5664277040000023</v>
      </c>
      <c r="AL99">
        <f t="shared" si="6"/>
        <v>0.99728649999999919</v>
      </c>
      <c r="AM99">
        <f t="shared" si="6"/>
        <v>0.43460956799999934</v>
      </c>
      <c r="AN99">
        <f t="shared" si="6"/>
        <v>2.5288680000000029E-2</v>
      </c>
      <c r="AO99">
        <f t="shared" si="6"/>
        <v>0</v>
      </c>
      <c r="AP99">
        <f t="shared" si="6"/>
        <v>2.3506350000000016E-2</v>
      </c>
      <c r="AQ99">
        <f t="shared" si="6"/>
        <v>0.53914930850000031</v>
      </c>
      <c r="AR99">
        <f t="shared" si="6"/>
        <v>1.1952180000000003</v>
      </c>
      <c r="AS99">
        <f t="shared" si="6"/>
        <v>0.80887886499999939</v>
      </c>
      <c r="AT99">
        <f t="shared" si="6"/>
        <v>0.4800432</v>
      </c>
      <c r="AU99">
        <f t="shared" si="6"/>
        <v>0</v>
      </c>
      <c r="AV99">
        <f t="shared" si="6"/>
        <v>0.14938896000000002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2.2981503132500003</v>
      </c>
      <c r="BA99">
        <f>SUM(B99:AZ99)</f>
        <v>76.711228114499974</v>
      </c>
      <c r="BD99">
        <f t="shared" ref="BD99:DJ99" si="7">SUM(BD3:BD98)/4000</f>
        <v>5.6617545499999984E-2</v>
      </c>
      <c r="BE99">
        <f t="shared" si="7"/>
        <v>0</v>
      </c>
      <c r="BF99">
        <f t="shared" si="7"/>
        <v>5.3252000000000009E-4</v>
      </c>
      <c r="BG99">
        <f t="shared" si="7"/>
        <v>0</v>
      </c>
      <c r="BH99">
        <f t="shared" si="7"/>
        <v>2.656799999999995E-5</v>
      </c>
      <c r="BI99">
        <f t="shared" si="7"/>
        <v>2.7364103999999966E-2</v>
      </c>
      <c r="BJ99">
        <f t="shared" ref="BJ99:CW99" si="8">SUM(BJ3:BJ98)/4000</f>
        <v>0</v>
      </c>
      <c r="BK99">
        <f t="shared" si="8"/>
        <v>4.792202499999998E-4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8.4435911999999988E-2</v>
      </c>
      <c r="BR99">
        <f t="shared" si="8"/>
        <v>0.15430654199999969</v>
      </c>
      <c r="BS99">
        <f t="shared" si="8"/>
        <v>0</v>
      </c>
      <c r="BT99">
        <f t="shared" si="8"/>
        <v>3.152351875E-2</v>
      </c>
      <c r="BU99">
        <f t="shared" si="8"/>
        <v>6.8099490500000082E-2</v>
      </c>
      <c r="BV99">
        <f t="shared" si="8"/>
        <v>3.1983312000000048E-2</v>
      </c>
      <c r="BW99">
        <f t="shared" si="8"/>
        <v>0.22392000000000037</v>
      </c>
      <c r="BX99">
        <f t="shared" si="8"/>
        <v>0.10149371999999995</v>
      </c>
      <c r="BY99">
        <f t="shared" si="8"/>
        <v>5.7599999999999917E-3</v>
      </c>
      <c r="BZ99">
        <f t="shared" si="8"/>
        <v>4.6195200000000061E-2</v>
      </c>
      <c r="CA99">
        <f t="shared" si="8"/>
        <v>8.3702327999999895E-2</v>
      </c>
      <c r="CB99">
        <f t="shared" si="8"/>
        <v>4.2789999999999946E-2</v>
      </c>
      <c r="CC99">
        <f t="shared" si="8"/>
        <v>2.4797499999999976E-2</v>
      </c>
      <c r="CD99">
        <f t="shared" si="8"/>
        <v>3.6854999999999999E-2</v>
      </c>
      <c r="CE99">
        <f t="shared" si="8"/>
        <v>0</v>
      </c>
      <c r="CF99">
        <f t="shared" si="8"/>
        <v>5.3925000000000067E-3</v>
      </c>
      <c r="CG99">
        <f t="shared" si="8"/>
        <v>9.0719999999999815E-2</v>
      </c>
      <c r="CH99">
        <f t="shared" si="8"/>
        <v>2.9780811250000021E-2</v>
      </c>
      <c r="CI99">
        <f t="shared" si="8"/>
        <v>0.18859499999999996</v>
      </c>
      <c r="CJ99">
        <f t="shared" si="8"/>
        <v>4.6559999999999963E-2</v>
      </c>
      <c r="CK99">
        <f t="shared" si="8"/>
        <v>4.4399999999999919E-2</v>
      </c>
      <c r="CL99">
        <f t="shared" si="8"/>
        <v>0.10604276749999997</v>
      </c>
      <c r="CM99">
        <f t="shared" si="8"/>
        <v>4.4577455999999988E-2</v>
      </c>
      <c r="CN99">
        <f t="shared" si="8"/>
        <v>8.41875019999999E-2</v>
      </c>
      <c r="CO99">
        <f t="shared" si="8"/>
        <v>7.2719999999999937E-2</v>
      </c>
      <c r="CP99">
        <f t="shared" si="8"/>
        <v>0.1016123280000002</v>
      </c>
      <c r="CQ99">
        <f t="shared" si="8"/>
        <v>3.2680535999999975E-2</v>
      </c>
      <c r="CR99">
        <f t="shared" si="8"/>
        <v>8.5679999999999867E-2</v>
      </c>
      <c r="CS99">
        <f t="shared" si="8"/>
        <v>5.5129227499999975E-2</v>
      </c>
      <c r="CT99">
        <f t="shared" si="8"/>
        <v>4.6311167999999965E-2</v>
      </c>
      <c r="CU99">
        <f t="shared" si="8"/>
        <v>4.67097839999999E-2</v>
      </c>
      <c r="CV99">
        <f t="shared" si="8"/>
        <v>6.3966600000000068E-2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2.2981503132500003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W3" activePane="bottomRight" state="frozen"/>
      <selection sqref="A1:D35"/>
      <selection pane="topRight" sqref="A1:D35"/>
      <selection pane="bottomLeft" sqref="A1:D35"/>
      <selection pane="bottomRight" activeCell="BY3" sqref="BY3:BY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369.03650900000002</v>
      </c>
      <c r="L3">
        <v>654.9348</v>
      </c>
      <c r="M3">
        <v>46.900100000000002</v>
      </c>
      <c r="N3">
        <v>122.43</v>
      </c>
      <c r="O3">
        <v>128.45009999999999</v>
      </c>
      <c r="P3">
        <v>132.71</v>
      </c>
      <c r="Q3">
        <v>0</v>
      </c>
      <c r="R3">
        <v>42.141300000000001</v>
      </c>
      <c r="S3">
        <v>18.994700000000002</v>
      </c>
      <c r="T3">
        <v>0</v>
      </c>
      <c r="U3">
        <v>348.79776900000002</v>
      </c>
      <c r="V3">
        <v>20.73</v>
      </c>
      <c r="W3">
        <v>45.221499999999999</v>
      </c>
      <c r="X3">
        <v>147.515625</v>
      </c>
      <c r="Y3">
        <v>0</v>
      </c>
      <c r="Z3">
        <v>6.49</v>
      </c>
      <c r="AA3">
        <v>42.14808</v>
      </c>
      <c r="AB3">
        <v>46.424171999999999</v>
      </c>
      <c r="AC3">
        <v>22.310403000000001</v>
      </c>
      <c r="AD3">
        <v>0</v>
      </c>
      <c r="AE3">
        <v>18.910588000000001</v>
      </c>
      <c r="AF3">
        <v>27.857430000000001</v>
      </c>
      <c r="AG3">
        <v>48.377482999999998</v>
      </c>
      <c r="AH3">
        <v>21.513719999999999</v>
      </c>
      <c r="AI3">
        <v>0</v>
      </c>
      <c r="AJ3">
        <v>0</v>
      </c>
      <c r="AK3">
        <v>65.267820999999998</v>
      </c>
      <c r="AL3">
        <v>69.72</v>
      </c>
      <c r="AM3">
        <v>18.108732</v>
      </c>
      <c r="AN3">
        <v>1.053695</v>
      </c>
      <c r="AO3">
        <v>0</v>
      </c>
      <c r="AP3">
        <v>0</v>
      </c>
      <c r="AQ3">
        <v>50.350934000000002</v>
      </c>
      <c r="AR3">
        <v>48.576000000000001</v>
      </c>
      <c r="AS3">
        <v>36.506751000000001</v>
      </c>
      <c r="AT3">
        <v>19.908332000000001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84.727304999999987</v>
      </c>
      <c r="BA3">
        <f>SUM(B3:AZ3)</f>
        <v>2706.1138489999998</v>
      </c>
      <c r="BB3">
        <v>0</v>
      </c>
      <c r="BD3">
        <v>7.95</v>
      </c>
      <c r="BE3">
        <v>1.94</v>
      </c>
      <c r="BF3">
        <v>3.03</v>
      </c>
      <c r="BG3">
        <v>1.85</v>
      </c>
      <c r="BH3">
        <v>0</v>
      </c>
      <c r="BI3">
        <v>1.02</v>
      </c>
      <c r="BJ3">
        <v>1.52</v>
      </c>
      <c r="BK3">
        <v>1.83</v>
      </c>
      <c r="BL3">
        <v>0</v>
      </c>
      <c r="BM3">
        <v>0.2</v>
      </c>
      <c r="BN3">
        <v>3.57</v>
      </c>
      <c r="BO3">
        <v>3.78</v>
      </c>
      <c r="BP3">
        <v>0.24</v>
      </c>
      <c r="BQ3">
        <v>2.0099999999999998</v>
      </c>
      <c r="BR3">
        <v>2.1800000000000002</v>
      </c>
      <c r="BS3">
        <v>0</v>
      </c>
      <c r="BT3">
        <v>2.9489519999999998</v>
      </c>
      <c r="BU3">
        <v>1.332638</v>
      </c>
      <c r="BV3">
        <v>2.3254039999999998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3.5181629999999999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3.4115519999999999</v>
      </c>
      <c r="CP3">
        <v>4.2289050000000001</v>
      </c>
      <c r="CQ3">
        <v>3.5181629999999999</v>
      </c>
      <c r="CR3">
        <v>1.140171</v>
      </c>
      <c r="CS3">
        <v>1.3616889999999999</v>
      </c>
      <c r="CT3">
        <v>6.41486</v>
      </c>
      <c r="CU3">
        <v>1.6212089999999999</v>
      </c>
      <c r="CV3">
        <v>0.66330900000000004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84.727304999999987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369.02360800000002</v>
      </c>
      <c r="L4">
        <v>654.9348</v>
      </c>
      <c r="M4">
        <v>46.900100000000002</v>
      </c>
      <c r="N4">
        <v>122.43</v>
      </c>
      <c r="O4">
        <v>128.45009999999999</v>
      </c>
      <c r="P4">
        <v>132.71</v>
      </c>
      <c r="Q4">
        <v>0</v>
      </c>
      <c r="R4">
        <v>44.031300000000002</v>
      </c>
      <c r="S4">
        <v>18.994700000000002</v>
      </c>
      <c r="T4">
        <v>0</v>
      </c>
      <c r="U4">
        <v>348.97500000000002</v>
      </c>
      <c r="V4">
        <v>20.73</v>
      </c>
      <c r="W4">
        <v>45.221499999999999</v>
      </c>
      <c r="X4">
        <v>147.515625</v>
      </c>
      <c r="Y4">
        <v>0</v>
      </c>
      <c r="Z4">
        <v>6.49</v>
      </c>
      <c r="AA4">
        <v>42.14808</v>
      </c>
      <c r="AB4">
        <v>46.424171999999999</v>
      </c>
      <c r="AC4">
        <v>22.310403000000001</v>
      </c>
      <c r="AD4">
        <v>0</v>
      </c>
      <c r="AE4">
        <v>18.910588000000001</v>
      </c>
      <c r="AF4">
        <v>27.857430000000001</v>
      </c>
      <c r="AG4">
        <v>48.377482999999998</v>
      </c>
      <c r="AH4">
        <v>21.513719999999999</v>
      </c>
      <c r="AI4">
        <v>0</v>
      </c>
      <c r="AJ4">
        <v>0</v>
      </c>
      <c r="AK4">
        <v>65.267820999999998</v>
      </c>
      <c r="AL4">
        <v>69.72</v>
      </c>
      <c r="AM4">
        <v>18.108732</v>
      </c>
      <c r="AN4">
        <v>1.053695</v>
      </c>
      <c r="AO4">
        <v>0</v>
      </c>
      <c r="AP4">
        <v>0</v>
      </c>
      <c r="AQ4">
        <v>50.350934000000002</v>
      </c>
      <c r="AR4">
        <v>48.576000000000001</v>
      </c>
      <c r="AS4">
        <v>36.506751000000001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83.106095999999994</v>
      </c>
      <c r="BA4">
        <f t="shared" ref="BA4:BA67" si="1">SUM(B4:AZ4)</f>
        <v>2706.6404380000004</v>
      </c>
      <c r="BB4">
        <v>1</v>
      </c>
      <c r="BD4">
        <v>7.95</v>
      </c>
      <c r="BE4">
        <v>1.94</v>
      </c>
      <c r="BF4">
        <v>3.03</v>
      </c>
      <c r="BG4">
        <v>1.85</v>
      </c>
      <c r="BH4">
        <v>0</v>
      </c>
      <c r="BI4">
        <v>1.02</v>
      </c>
      <c r="BJ4">
        <v>1.52</v>
      </c>
      <c r="BK4">
        <v>1.83</v>
      </c>
      <c r="BL4">
        <v>0</v>
      </c>
      <c r="BM4">
        <v>0.2</v>
      </c>
      <c r="BN4">
        <v>3.57</v>
      </c>
      <c r="BO4">
        <v>3.78</v>
      </c>
      <c r="BP4">
        <v>0.24</v>
      </c>
      <c r="BQ4">
        <v>2.0099999999999998</v>
      </c>
      <c r="BR4">
        <v>2.1800000000000002</v>
      </c>
      <c r="BS4">
        <v>0</v>
      </c>
      <c r="BT4">
        <v>2.9489519999999998</v>
      </c>
      <c r="BU4">
        <v>1.332638</v>
      </c>
      <c r="BV4">
        <v>2.3254039999999998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3.5181629999999999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3.4115519999999999</v>
      </c>
      <c r="CP4">
        <v>4.2289050000000001</v>
      </c>
      <c r="CQ4">
        <v>3.5181629999999999</v>
      </c>
      <c r="CR4">
        <v>1.140171</v>
      </c>
      <c r="CS4">
        <v>1.3616889999999999</v>
      </c>
      <c r="CT4">
        <v>6.41486</v>
      </c>
      <c r="CU4">
        <v>0</v>
      </c>
      <c r="CV4">
        <v>0.66330900000000004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83.106095999999994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378.06846000000002</v>
      </c>
      <c r="L5">
        <v>609.69439999999997</v>
      </c>
      <c r="M5">
        <v>46.900100000000002</v>
      </c>
      <c r="N5">
        <v>122.43</v>
      </c>
      <c r="O5">
        <v>128.45009999999999</v>
      </c>
      <c r="P5">
        <v>132.71</v>
      </c>
      <c r="Q5">
        <v>0</v>
      </c>
      <c r="R5">
        <v>44.326064000000002</v>
      </c>
      <c r="S5">
        <v>15.293402</v>
      </c>
      <c r="T5">
        <v>0</v>
      </c>
      <c r="U5">
        <v>348.97500000000002</v>
      </c>
      <c r="V5">
        <v>20.73</v>
      </c>
      <c r="W5">
        <v>45.221499999999999</v>
      </c>
      <c r="X5">
        <v>147.515625</v>
      </c>
      <c r="Y5">
        <v>0</v>
      </c>
      <c r="Z5">
        <v>6.49</v>
      </c>
      <c r="AA5">
        <v>42.14808</v>
      </c>
      <c r="AB5">
        <v>46.424171999999999</v>
      </c>
      <c r="AC5">
        <v>22.310403000000001</v>
      </c>
      <c r="AD5">
        <v>0</v>
      </c>
      <c r="AE5">
        <v>18.910588000000001</v>
      </c>
      <c r="AF5">
        <v>9.1372370000000007</v>
      </c>
      <c r="AG5">
        <v>48.377482999999998</v>
      </c>
      <c r="AH5">
        <v>21.513719999999999</v>
      </c>
      <c r="AI5">
        <v>0</v>
      </c>
      <c r="AJ5">
        <v>0</v>
      </c>
      <c r="AK5">
        <v>65.267820999999998</v>
      </c>
      <c r="AL5">
        <v>69.72</v>
      </c>
      <c r="AM5">
        <v>18.108732</v>
      </c>
      <c r="AN5">
        <v>1.053695</v>
      </c>
      <c r="AO5">
        <v>0</v>
      </c>
      <c r="AP5">
        <v>0</v>
      </c>
      <c r="AQ5">
        <v>50.350934000000002</v>
      </c>
      <c r="AR5">
        <v>48.576000000000001</v>
      </c>
      <c r="AS5">
        <v>31.561589000000001</v>
      </c>
      <c r="AT5">
        <v>12.55458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83.106095999999994</v>
      </c>
      <c r="BA5">
        <f t="shared" si="1"/>
        <v>2635.9257810000008</v>
      </c>
      <c r="BB5">
        <v>2</v>
      </c>
      <c r="BD5">
        <v>7.95</v>
      </c>
      <c r="BE5">
        <v>1.94</v>
      </c>
      <c r="BF5">
        <v>3.03</v>
      </c>
      <c r="BG5">
        <v>1.85</v>
      </c>
      <c r="BH5">
        <v>0</v>
      </c>
      <c r="BI5">
        <v>1.02</v>
      </c>
      <c r="BJ5">
        <v>1.52</v>
      </c>
      <c r="BK5">
        <v>1.83</v>
      </c>
      <c r="BL5">
        <v>0</v>
      </c>
      <c r="BM5">
        <v>0.2</v>
      </c>
      <c r="BN5">
        <v>3.57</v>
      </c>
      <c r="BO5">
        <v>3.78</v>
      </c>
      <c r="BP5">
        <v>0.24</v>
      </c>
      <c r="BQ5">
        <v>2.0099999999999998</v>
      </c>
      <c r="BR5">
        <v>2.1800000000000002</v>
      </c>
      <c r="BS5">
        <v>0</v>
      </c>
      <c r="BT5">
        <v>2.9489519999999998</v>
      </c>
      <c r="BU5">
        <v>1.332638</v>
      </c>
      <c r="BV5">
        <v>2.3254039999999998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3.5181629999999999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3.4115519999999999</v>
      </c>
      <c r="CP5">
        <v>4.2289050000000001</v>
      </c>
      <c r="CQ5">
        <v>3.5181629999999999</v>
      </c>
      <c r="CR5">
        <v>1.140171</v>
      </c>
      <c r="CS5">
        <v>1.3616889999999999</v>
      </c>
      <c r="CT5">
        <v>6.41486</v>
      </c>
      <c r="CU5">
        <v>0</v>
      </c>
      <c r="CV5">
        <v>0.66330900000000004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83.106095999999994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377.68720300000001</v>
      </c>
      <c r="L6">
        <v>511.20260000000002</v>
      </c>
      <c r="M6">
        <v>46.900100000000002</v>
      </c>
      <c r="N6">
        <v>122.43</v>
      </c>
      <c r="O6">
        <v>128.45009999999999</v>
      </c>
      <c r="P6">
        <v>132.71</v>
      </c>
      <c r="Q6">
        <v>0</v>
      </c>
      <c r="R6">
        <v>44.326064000000002</v>
      </c>
      <c r="S6">
        <v>12.543028</v>
      </c>
      <c r="T6">
        <v>0</v>
      </c>
      <c r="U6">
        <v>348.97500000000002</v>
      </c>
      <c r="V6">
        <v>20.73</v>
      </c>
      <c r="W6">
        <v>45.221499999999999</v>
      </c>
      <c r="X6">
        <v>147.515625</v>
      </c>
      <c r="Y6">
        <v>0</v>
      </c>
      <c r="Z6">
        <v>6.49</v>
      </c>
      <c r="AA6">
        <v>28.09872</v>
      </c>
      <c r="AB6">
        <v>46.424171999999999</v>
      </c>
      <c r="AC6">
        <v>22.310403000000001</v>
      </c>
      <c r="AD6">
        <v>0</v>
      </c>
      <c r="AE6">
        <v>18.910588000000001</v>
      </c>
      <c r="AF6">
        <v>9.1372370000000007</v>
      </c>
      <c r="AG6">
        <v>48.377482999999998</v>
      </c>
      <c r="AH6">
        <v>21.513719999999999</v>
      </c>
      <c r="AI6">
        <v>0</v>
      </c>
      <c r="AJ6">
        <v>0</v>
      </c>
      <c r="AK6">
        <v>65.267820999999998</v>
      </c>
      <c r="AL6">
        <v>69.72</v>
      </c>
      <c r="AM6">
        <v>18.108732</v>
      </c>
      <c r="AN6">
        <v>1.053695</v>
      </c>
      <c r="AO6">
        <v>0</v>
      </c>
      <c r="AP6">
        <v>0</v>
      </c>
      <c r="AQ6">
        <v>50.350934000000002</v>
      </c>
      <c r="AR6">
        <v>48.576000000000001</v>
      </c>
      <c r="AS6">
        <v>31.561589000000001</v>
      </c>
      <c r="AT6">
        <v>12.275566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83.106095999999994</v>
      </c>
      <c r="BA6">
        <f t="shared" si="1"/>
        <v>2519.9739759999998</v>
      </c>
      <c r="BB6">
        <v>3</v>
      </c>
      <c r="BD6">
        <v>7.95</v>
      </c>
      <c r="BE6">
        <v>1.94</v>
      </c>
      <c r="BF6">
        <v>3.03</v>
      </c>
      <c r="BG6">
        <v>1.85</v>
      </c>
      <c r="BH6">
        <v>0</v>
      </c>
      <c r="BI6">
        <v>1.02</v>
      </c>
      <c r="BJ6">
        <v>1.52</v>
      </c>
      <c r="BK6">
        <v>1.83</v>
      </c>
      <c r="BL6">
        <v>0</v>
      </c>
      <c r="BM6">
        <v>0.2</v>
      </c>
      <c r="BN6">
        <v>3.57</v>
      </c>
      <c r="BO6">
        <v>3.78</v>
      </c>
      <c r="BP6">
        <v>0.24</v>
      </c>
      <c r="BQ6">
        <v>2.0099999999999998</v>
      </c>
      <c r="BR6">
        <v>2.1800000000000002</v>
      </c>
      <c r="BS6">
        <v>0</v>
      </c>
      <c r="BT6">
        <v>2.9489519999999998</v>
      </c>
      <c r="BU6">
        <v>1.332638</v>
      </c>
      <c r="BV6">
        <v>2.3254039999999998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3.5181629999999999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3.4115519999999999</v>
      </c>
      <c r="CP6">
        <v>4.2289050000000001</v>
      </c>
      <c r="CQ6">
        <v>3.5181629999999999</v>
      </c>
      <c r="CR6">
        <v>1.140171</v>
      </c>
      <c r="CS6">
        <v>1.3616889999999999</v>
      </c>
      <c r="CT6">
        <v>6.41486</v>
      </c>
      <c r="CU6">
        <v>0</v>
      </c>
      <c r="CV6">
        <v>0.66330900000000004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83.106095999999994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377.68901099999999</v>
      </c>
      <c r="L7">
        <v>411.20260000000002</v>
      </c>
      <c r="M7">
        <v>46.900100000000002</v>
      </c>
      <c r="N7">
        <v>122.43</v>
      </c>
      <c r="O7">
        <v>128.45009999999999</v>
      </c>
      <c r="P7">
        <v>132.71</v>
      </c>
      <c r="Q7">
        <v>0</v>
      </c>
      <c r="R7">
        <v>24.601099999999999</v>
      </c>
      <c r="S7">
        <v>12.543028</v>
      </c>
      <c r="T7">
        <v>0</v>
      </c>
      <c r="U7">
        <v>348.97500000000002</v>
      </c>
      <c r="V7">
        <v>20.73</v>
      </c>
      <c r="W7">
        <v>45.221499999999999</v>
      </c>
      <c r="X7">
        <v>147.515625</v>
      </c>
      <c r="Y7">
        <v>0</v>
      </c>
      <c r="Z7">
        <v>6.49</v>
      </c>
      <c r="AA7">
        <v>28.09872</v>
      </c>
      <c r="AB7">
        <v>46.424171999999999</v>
      </c>
      <c r="AC7">
        <v>22.310403000000001</v>
      </c>
      <c r="AD7">
        <v>0</v>
      </c>
      <c r="AE7">
        <v>18.910588000000001</v>
      </c>
      <c r="AF7">
        <v>9.1372370000000007</v>
      </c>
      <c r="AG7">
        <v>48.377482999999998</v>
      </c>
      <c r="AH7">
        <v>0</v>
      </c>
      <c r="AI7">
        <v>0</v>
      </c>
      <c r="AJ7">
        <v>0</v>
      </c>
      <c r="AK7">
        <v>65.267820999999998</v>
      </c>
      <c r="AL7">
        <v>69.72</v>
      </c>
      <c r="AM7">
        <v>18.108732</v>
      </c>
      <c r="AN7">
        <v>1.053695</v>
      </c>
      <c r="AO7">
        <v>0</v>
      </c>
      <c r="AP7">
        <v>0.64049999999999996</v>
      </c>
      <c r="AQ7">
        <v>50.350934000000002</v>
      </c>
      <c r="AR7">
        <v>48.576000000000001</v>
      </c>
      <c r="AS7">
        <v>31.561589000000001</v>
      </c>
      <c r="AT7">
        <v>12.950549000000001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82.442786999999996</v>
      </c>
      <c r="BA7">
        <f t="shared" si="1"/>
        <v>2379.3892740000001</v>
      </c>
      <c r="BB7">
        <v>4</v>
      </c>
      <c r="BD7">
        <v>7.95</v>
      </c>
      <c r="BE7">
        <v>1.94</v>
      </c>
      <c r="BF7">
        <v>3.03</v>
      </c>
      <c r="BG7">
        <v>1.85</v>
      </c>
      <c r="BH7">
        <v>0</v>
      </c>
      <c r="BI7">
        <v>1.02</v>
      </c>
      <c r="BJ7">
        <v>1.52</v>
      </c>
      <c r="BK7">
        <v>1.83</v>
      </c>
      <c r="BL7">
        <v>0</v>
      </c>
      <c r="BM7">
        <v>0.2</v>
      </c>
      <c r="BN7">
        <v>3.57</v>
      </c>
      <c r="BO7">
        <v>3.78</v>
      </c>
      <c r="BP7">
        <v>0.24</v>
      </c>
      <c r="BQ7">
        <v>2.0099999999999998</v>
      </c>
      <c r="BR7">
        <v>2.1800000000000002</v>
      </c>
      <c r="BS7">
        <v>0</v>
      </c>
      <c r="BT7">
        <v>2.9489519999999998</v>
      </c>
      <c r="BU7">
        <v>1.332638</v>
      </c>
      <c r="BV7">
        <v>2.3254039999999998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3.5181629999999999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3.4115519999999999</v>
      </c>
      <c r="CP7">
        <v>4.2289050000000001</v>
      </c>
      <c r="CQ7">
        <v>3.5181629999999999</v>
      </c>
      <c r="CR7">
        <v>1.140171</v>
      </c>
      <c r="CS7">
        <v>1.3616889999999999</v>
      </c>
      <c r="CT7">
        <v>6.41486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82.442786999999996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377.68720300000001</v>
      </c>
      <c r="L8">
        <v>349.20260000000002</v>
      </c>
      <c r="M8">
        <v>46.900100000000002</v>
      </c>
      <c r="N8">
        <v>122.43</v>
      </c>
      <c r="O8">
        <v>128.45009999999999</v>
      </c>
      <c r="P8">
        <v>132.71</v>
      </c>
      <c r="Q8">
        <v>0</v>
      </c>
      <c r="R8">
        <v>24.601099999999999</v>
      </c>
      <c r="S8">
        <v>12.543028</v>
      </c>
      <c r="T8">
        <v>0</v>
      </c>
      <c r="U8">
        <v>348.97500000000002</v>
      </c>
      <c r="V8">
        <v>20.73</v>
      </c>
      <c r="W8">
        <v>28.318000000000001</v>
      </c>
      <c r="X8">
        <v>147.515625</v>
      </c>
      <c r="Y8">
        <v>0</v>
      </c>
      <c r="Z8">
        <v>6.49</v>
      </c>
      <c r="AA8">
        <v>14.04936</v>
      </c>
      <c r="AB8">
        <v>30.855471999999999</v>
      </c>
      <c r="AC8">
        <v>22.310403000000001</v>
      </c>
      <c r="AD8">
        <v>0</v>
      </c>
      <c r="AE8">
        <v>18.910588000000001</v>
      </c>
      <c r="AF8">
        <v>9.1372370000000007</v>
      </c>
      <c r="AG8">
        <v>48.377482999999998</v>
      </c>
      <c r="AH8">
        <v>0</v>
      </c>
      <c r="AI8">
        <v>0</v>
      </c>
      <c r="AJ8">
        <v>0</v>
      </c>
      <c r="AK8">
        <v>65.267820999999998</v>
      </c>
      <c r="AL8">
        <v>69.72</v>
      </c>
      <c r="AM8">
        <v>18.108732</v>
      </c>
      <c r="AN8">
        <v>1.053695</v>
      </c>
      <c r="AO8">
        <v>0</v>
      </c>
      <c r="AP8">
        <v>0.64049999999999996</v>
      </c>
      <c r="AQ8">
        <v>50.350934000000002</v>
      </c>
      <c r="AR8">
        <v>52.991999999999997</v>
      </c>
      <c r="AS8">
        <v>31.561589000000001</v>
      </c>
      <c r="AT8">
        <v>11.06845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82.442786999999996</v>
      </c>
      <c r="BA8">
        <f t="shared" si="1"/>
        <v>2273.3998069999998</v>
      </c>
      <c r="BB8">
        <v>5</v>
      </c>
      <c r="BD8">
        <v>7.95</v>
      </c>
      <c r="BE8">
        <v>1.94</v>
      </c>
      <c r="BF8">
        <v>3.03</v>
      </c>
      <c r="BG8">
        <v>1.85</v>
      </c>
      <c r="BH8">
        <v>0</v>
      </c>
      <c r="BI8">
        <v>1.02</v>
      </c>
      <c r="BJ8">
        <v>1.52</v>
      </c>
      <c r="BK8">
        <v>1.83</v>
      </c>
      <c r="BL8">
        <v>0</v>
      </c>
      <c r="BM8">
        <v>0.2</v>
      </c>
      <c r="BN8">
        <v>3.57</v>
      </c>
      <c r="BO8">
        <v>3.78</v>
      </c>
      <c r="BP8">
        <v>0.24</v>
      </c>
      <c r="BQ8">
        <v>2.0099999999999998</v>
      </c>
      <c r="BR8">
        <v>2.1800000000000002</v>
      </c>
      <c r="BS8">
        <v>0</v>
      </c>
      <c r="BT8">
        <v>2.9489519999999998</v>
      </c>
      <c r="BU8">
        <v>1.332638</v>
      </c>
      <c r="BV8">
        <v>2.3254039999999998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3.5181629999999999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3.4115519999999999</v>
      </c>
      <c r="CP8">
        <v>4.2289050000000001</v>
      </c>
      <c r="CQ8">
        <v>3.5181629999999999</v>
      </c>
      <c r="CR8">
        <v>1.140171</v>
      </c>
      <c r="CS8">
        <v>1.3616889999999999</v>
      </c>
      <c r="CT8">
        <v>6.41486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82.442786999999996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377.68901099999999</v>
      </c>
      <c r="L9">
        <v>349.20260000000002</v>
      </c>
      <c r="M9">
        <v>46.900100000000002</v>
      </c>
      <c r="N9">
        <v>122.43</v>
      </c>
      <c r="O9">
        <v>128.45009999999999</v>
      </c>
      <c r="P9">
        <v>132.71</v>
      </c>
      <c r="Q9">
        <v>0</v>
      </c>
      <c r="R9">
        <v>24.601099999999999</v>
      </c>
      <c r="S9">
        <v>13.239957</v>
      </c>
      <c r="T9">
        <v>0</v>
      </c>
      <c r="U9">
        <v>348.97500000000002</v>
      </c>
      <c r="V9">
        <v>14.625400000000001</v>
      </c>
      <c r="W9">
        <v>28.318000000000001</v>
      </c>
      <c r="X9">
        <v>147.515625</v>
      </c>
      <c r="Y9">
        <v>0</v>
      </c>
      <c r="Z9">
        <v>6.49</v>
      </c>
      <c r="AA9">
        <v>14.04936</v>
      </c>
      <c r="AB9">
        <v>30.855471999999999</v>
      </c>
      <c r="AC9">
        <v>22.310403000000001</v>
      </c>
      <c r="AD9">
        <v>0</v>
      </c>
      <c r="AE9">
        <v>18.910588000000001</v>
      </c>
      <c r="AF9">
        <v>9.1372370000000007</v>
      </c>
      <c r="AG9">
        <v>48.377482999999998</v>
      </c>
      <c r="AH9">
        <v>0</v>
      </c>
      <c r="AI9">
        <v>0</v>
      </c>
      <c r="AJ9">
        <v>0</v>
      </c>
      <c r="AK9">
        <v>65.267820999999998</v>
      </c>
      <c r="AL9">
        <v>48.804000000000002</v>
      </c>
      <c r="AM9">
        <v>18.108732</v>
      </c>
      <c r="AN9">
        <v>1.053695</v>
      </c>
      <c r="AO9">
        <v>0</v>
      </c>
      <c r="AP9">
        <v>0.64049999999999996</v>
      </c>
      <c r="AQ9">
        <v>50.350934000000002</v>
      </c>
      <c r="AR9">
        <v>52.991999999999997</v>
      </c>
      <c r="AS9">
        <v>31.561589000000001</v>
      </c>
      <c r="AT9">
        <v>9.6488619999999994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82.442786999999996</v>
      </c>
      <c r="BA9">
        <f t="shared" si="1"/>
        <v>2245.6583559999999</v>
      </c>
      <c r="BB9">
        <v>6</v>
      </c>
      <c r="BD9">
        <v>7.95</v>
      </c>
      <c r="BE9">
        <v>1.94</v>
      </c>
      <c r="BF9">
        <v>3.03</v>
      </c>
      <c r="BG9">
        <v>1.85</v>
      </c>
      <c r="BH9">
        <v>0</v>
      </c>
      <c r="BI9">
        <v>1.02</v>
      </c>
      <c r="BJ9">
        <v>1.52</v>
      </c>
      <c r="BK9">
        <v>1.83</v>
      </c>
      <c r="BL9">
        <v>0</v>
      </c>
      <c r="BM9">
        <v>0.2</v>
      </c>
      <c r="BN9">
        <v>3.57</v>
      </c>
      <c r="BO9">
        <v>3.78</v>
      </c>
      <c r="BP9">
        <v>0.24</v>
      </c>
      <c r="BQ9">
        <v>2.0099999999999998</v>
      </c>
      <c r="BR9">
        <v>2.1800000000000002</v>
      </c>
      <c r="BS9">
        <v>0</v>
      </c>
      <c r="BT9">
        <v>2.9489519999999998</v>
      </c>
      <c r="BU9">
        <v>1.332638</v>
      </c>
      <c r="BV9">
        <v>2.3254039999999998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3.5181629999999999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3.4115519999999999</v>
      </c>
      <c r="CP9">
        <v>4.2289050000000001</v>
      </c>
      <c r="CQ9">
        <v>3.5181629999999999</v>
      </c>
      <c r="CR9">
        <v>1.140171</v>
      </c>
      <c r="CS9">
        <v>1.3616889999999999</v>
      </c>
      <c r="CT9">
        <v>6.41486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82.442786999999996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377.68720300000001</v>
      </c>
      <c r="L10">
        <v>349.20260000000002</v>
      </c>
      <c r="M10">
        <v>46.900100000000002</v>
      </c>
      <c r="N10">
        <v>122.43</v>
      </c>
      <c r="O10">
        <v>128.45009999999999</v>
      </c>
      <c r="P10">
        <v>132.71</v>
      </c>
      <c r="Q10">
        <v>0</v>
      </c>
      <c r="R10">
        <v>24.601099999999999</v>
      </c>
      <c r="S10">
        <v>13.239957</v>
      </c>
      <c r="T10">
        <v>0</v>
      </c>
      <c r="U10">
        <v>348.97500000000002</v>
      </c>
      <c r="V10">
        <v>14.625400000000001</v>
      </c>
      <c r="W10">
        <v>28.318000000000001</v>
      </c>
      <c r="X10">
        <v>147.515625</v>
      </c>
      <c r="Y10">
        <v>0</v>
      </c>
      <c r="Z10">
        <v>6.49</v>
      </c>
      <c r="AA10">
        <v>0</v>
      </c>
      <c r="AB10">
        <v>30.855471999999999</v>
      </c>
      <c r="AC10">
        <v>22.310403000000001</v>
      </c>
      <c r="AD10">
        <v>0</v>
      </c>
      <c r="AE10">
        <v>18.910588000000001</v>
      </c>
      <c r="AF10">
        <v>9.1372370000000007</v>
      </c>
      <c r="AG10">
        <v>48.377482999999998</v>
      </c>
      <c r="AH10">
        <v>0</v>
      </c>
      <c r="AI10">
        <v>0</v>
      </c>
      <c r="AJ10">
        <v>0</v>
      </c>
      <c r="AK10">
        <v>65.267820999999998</v>
      </c>
      <c r="AL10">
        <v>36.021999999999998</v>
      </c>
      <c r="AM10">
        <v>18.108732</v>
      </c>
      <c r="AN10">
        <v>1.053695</v>
      </c>
      <c r="AO10">
        <v>0</v>
      </c>
      <c r="AP10">
        <v>0.64049999999999996</v>
      </c>
      <c r="AQ10">
        <v>37.763201000000002</v>
      </c>
      <c r="AR10">
        <v>48.576000000000001</v>
      </c>
      <c r="AS10">
        <v>31.561589000000001</v>
      </c>
      <c r="AT10">
        <v>11.717643000000001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82.442786999999996</v>
      </c>
      <c r="BA10">
        <f t="shared" si="1"/>
        <v>2203.8902359999993</v>
      </c>
      <c r="BB10">
        <v>7</v>
      </c>
      <c r="BD10">
        <v>7.95</v>
      </c>
      <c r="BE10">
        <v>1.94</v>
      </c>
      <c r="BF10">
        <v>3.03</v>
      </c>
      <c r="BG10">
        <v>1.85</v>
      </c>
      <c r="BH10">
        <v>0</v>
      </c>
      <c r="BI10">
        <v>1.02</v>
      </c>
      <c r="BJ10">
        <v>1.52</v>
      </c>
      <c r="BK10">
        <v>1.83</v>
      </c>
      <c r="BL10">
        <v>0</v>
      </c>
      <c r="BM10">
        <v>0.2</v>
      </c>
      <c r="BN10">
        <v>3.57</v>
      </c>
      <c r="BO10">
        <v>3.78</v>
      </c>
      <c r="BP10">
        <v>0.24</v>
      </c>
      <c r="BQ10">
        <v>2.0099999999999998</v>
      </c>
      <c r="BR10">
        <v>2.1800000000000002</v>
      </c>
      <c r="BS10">
        <v>0</v>
      </c>
      <c r="BT10">
        <v>2.9489519999999998</v>
      </c>
      <c r="BU10">
        <v>1.332638</v>
      </c>
      <c r="BV10">
        <v>2.3254039999999998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3.5181629999999999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3.4115519999999999</v>
      </c>
      <c r="CP10">
        <v>4.2289050000000001</v>
      </c>
      <c r="CQ10">
        <v>3.5181629999999999</v>
      </c>
      <c r="CR10">
        <v>1.140171</v>
      </c>
      <c r="CS10">
        <v>1.3616889999999999</v>
      </c>
      <c r="CT10">
        <v>6.41486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82.442786999999996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377.580535</v>
      </c>
      <c r="L11">
        <v>349.20260000000002</v>
      </c>
      <c r="M11">
        <v>46.900100000000002</v>
      </c>
      <c r="N11">
        <v>122.43</v>
      </c>
      <c r="O11">
        <v>128.45009999999999</v>
      </c>
      <c r="P11">
        <v>132.71</v>
      </c>
      <c r="Q11">
        <v>0</v>
      </c>
      <c r="R11">
        <v>24.601099999999999</v>
      </c>
      <c r="S11">
        <v>13.239957</v>
      </c>
      <c r="T11">
        <v>0</v>
      </c>
      <c r="U11">
        <v>348.97500000000002</v>
      </c>
      <c r="V11">
        <v>14.625400000000001</v>
      </c>
      <c r="W11">
        <v>28.318000000000001</v>
      </c>
      <c r="X11">
        <v>147.515625</v>
      </c>
      <c r="Y11">
        <v>0</v>
      </c>
      <c r="Z11">
        <v>6.49</v>
      </c>
      <c r="AA11">
        <v>0</v>
      </c>
      <c r="AB11">
        <v>30.855471999999999</v>
      </c>
      <c r="AC11">
        <v>22.310403000000001</v>
      </c>
      <c r="AD11">
        <v>0</v>
      </c>
      <c r="AE11">
        <v>18.910588000000001</v>
      </c>
      <c r="AF11">
        <v>9.1372370000000007</v>
      </c>
      <c r="AG11">
        <v>48.377482999999998</v>
      </c>
      <c r="AH11">
        <v>0</v>
      </c>
      <c r="AI11">
        <v>0</v>
      </c>
      <c r="AJ11">
        <v>0</v>
      </c>
      <c r="AK11">
        <v>65.267820999999998</v>
      </c>
      <c r="AL11">
        <v>36.021999999999998</v>
      </c>
      <c r="AM11">
        <v>18.108732</v>
      </c>
      <c r="AN11">
        <v>1.053695</v>
      </c>
      <c r="AO11">
        <v>0</v>
      </c>
      <c r="AP11">
        <v>0.64049999999999996</v>
      </c>
      <c r="AQ11">
        <v>0</v>
      </c>
      <c r="AR11">
        <v>48.576000000000001</v>
      </c>
      <c r="AS11">
        <v>33.101177999999997</v>
      </c>
      <c r="AT11">
        <v>11.782488000000001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82.399923000000001</v>
      </c>
      <c r="BA11">
        <f t="shared" si="1"/>
        <v>2167.5819369999995</v>
      </c>
      <c r="BB11">
        <v>8</v>
      </c>
      <c r="BD11">
        <v>7.95</v>
      </c>
      <c r="BE11">
        <v>1.94</v>
      </c>
      <c r="BF11">
        <v>3.03</v>
      </c>
      <c r="BG11">
        <v>1.85</v>
      </c>
      <c r="BH11">
        <v>0</v>
      </c>
      <c r="BI11">
        <v>1.02</v>
      </c>
      <c r="BJ11">
        <v>1.52</v>
      </c>
      <c r="BK11">
        <v>1.83</v>
      </c>
      <c r="BL11">
        <v>0</v>
      </c>
      <c r="BM11">
        <v>0.2</v>
      </c>
      <c r="BN11">
        <v>3.57</v>
      </c>
      <c r="BO11">
        <v>3.78</v>
      </c>
      <c r="BP11">
        <v>0.24</v>
      </c>
      <c r="BQ11">
        <v>2.0099999999999998</v>
      </c>
      <c r="BR11">
        <v>2.1800000000000002</v>
      </c>
      <c r="BS11">
        <v>0</v>
      </c>
      <c r="BT11">
        <v>2.9489519999999998</v>
      </c>
      <c r="BU11">
        <v>1.332638</v>
      </c>
      <c r="BV11">
        <v>2.28254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3.5181629999999999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3.4115519999999999</v>
      </c>
      <c r="CP11">
        <v>4.2289050000000001</v>
      </c>
      <c r="CQ11">
        <v>3.5181629999999999</v>
      </c>
      <c r="CR11">
        <v>1.140171</v>
      </c>
      <c r="CS11">
        <v>1.3616889999999999</v>
      </c>
      <c r="CT11">
        <v>6.41486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82.399923000000001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377.578664</v>
      </c>
      <c r="L12">
        <v>349.20260000000002</v>
      </c>
      <c r="M12">
        <v>46.900100000000002</v>
      </c>
      <c r="N12">
        <v>122.43</v>
      </c>
      <c r="O12">
        <v>128.45009999999999</v>
      </c>
      <c r="P12">
        <v>132.71</v>
      </c>
      <c r="Q12">
        <v>0</v>
      </c>
      <c r="R12">
        <v>24.601099999999999</v>
      </c>
      <c r="S12">
        <v>13.239957</v>
      </c>
      <c r="T12">
        <v>0</v>
      </c>
      <c r="U12">
        <v>348.97500000000002</v>
      </c>
      <c r="V12">
        <v>14.625400000000001</v>
      </c>
      <c r="W12">
        <v>28.318000000000001</v>
      </c>
      <c r="X12">
        <v>147.515625</v>
      </c>
      <c r="Y12">
        <v>0</v>
      </c>
      <c r="Z12">
        <v>6.49</v>
      </c>
      <c r="AA12">
        <v>0</v>
      </c>
      <c r="AB12">
        <v>30.855471999999999</v>
      </c>
      <c r="AC12">
        <v>11.155201999999999</v>
      </c>
      <c r="AD12">
        <v>0</v>
      </c>
      <c r="AE12">
        <v>18.910588000000001</v>
      </c>
      <c r="AF12">
        <v>9.1372370000000007</v>
      </c>
      <c r="AG12">
        <v>48.377482999999998</v>
      </c>
      <c r="AH12">
        <v>0</v>
      </c>
      <c r="AI12">
        <v>0</v>
      </c>
      <c r="AJ12">
        <v>0</v>
      </c>
      <c r="AK12">
        <v>65.267820999999998</v>
      </c>
      <c r="AL12">
        <v>36.021999999999998</v>
      </c>
      <c r="AM12">
        <v>18.108732</v>
      </c>
      <c r="AN12">
        <v>1.053695</v>
      </c>
      <c r="AO12">
        <v>0</v>
      </c>
      <c r="AP12">
        <v>0.64049999999999996</v>
      </c>
      <c r="AQ12">
        <v>0</v>
      </c>
      <c r="AR12">
        <v>48.576000000000001</v>
      </c>
      <c r="AS12">
        <v>33.101177999999997</v>
      </c>
      <c r="AT12">
        <v>11.663622999999999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82.399923000000001</v>
      </c>
      <c r="BA12">
        <f t="shared" si="1"/>
        <v>2156.3059999999991</v>
      </c>
      <c r="BB12">
        <v>9</v>
      </c>
      <c r="BD12">
        <v>7.95</v>
      </c>
      <c r="BE12">
        <v>1.94</v>
      </c>
      <c r="BF12">
        <v>3.03</v>
      </c>
      <c r="BG12">
        <v>1.85</v>
      </c>
      <c r="BH12">
        <v>0</v>
      </c>
      <c r="BI12">
        <v>1.02</v>
      </c>
      <c r="BJ12">
        <v>1.52</v>
      </c>
      <c r="BK12">
        <v>1.83</v>
      </c>
      <c r="BL12">
        <v>0</v>
      </c>
      <c r="BM12">
        <v>0.2</v>
      </c>
      <c r="BN12">
        <v>3.57</v>
      </c>
      <c r="BO12">
        <v>3.78</v>
      </c>
      <c r="BP12">
        <v>0.24</v>
      </c>
      <c r="BQ12">
        <v>2.0099999999999998</v>
      </c>
      <c r="BR12">
        <v>2.1800000000000002</v>
      </c>
      <c r="BS12">
        <v>0</v>
      </c>
      <c r="BT12">
        <v>2.9489519999999998</v>
      </c>
      <c r="BU12">
        <v>1.332638</v>
      </c>
      <c r="BV12">
        <v>2.28254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3.5181629999999999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3.4115519999999999</v>
      </c>
      <c r="CP12">
        <v>4.2289050000000001</v>
      </c>
      <c r="CQ12">
        <v>3.5181629999999999</v>
      </c>
      <c r="CR12">
        <v>1.140171</v>
      </c>
      <c r="CS12">
        <v>1.3616889999999999</v>
      </c>
      <c r="CT12">
        <v>6.41486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82.399923000000001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377.580535</v>
      </c>
      <c r="L13">
        <v>349.20260000000002</v>
      </c>
      <c r="M13">
        <v>46.900100000000002</v>
      </c>
      <c r="N13">
        <v>122.43</v>
      </c>
      <c r="O13">
        <v>128.45009999999999</v>
      </c>
      <c r="P13">
        <v>132.71</v>
      </c>
      <c r="Q13">
        <v>0</v>
      </c>
      <c r="R13">
        <v>24.601099999999999</v>
      </c>
      <c r="S13">
        <v>13.239957</v>
      </c>
      <c r="T13">
        <v>0</v>
      </c>
      <c r="U13">
        <v>348.97500000000002</v>
      </c>
      <c r="V13">
        <v>14.625400000000001</v>
      </c>
      <c r="W13">
        <v>28.318000000000001</v>
      </c>
      <c r="X13">
        <v>147.515625</v>
      </c>
      <c r="Y13">
        <v>0</v>
      </c>
      <c r="Z13">
        <v>6.49</v>
      </c>
      <c r="AA13">
        <v>0</v>
      </c>
      <c r="AB13">
        <v>30.855471999999999</v>
      </c>
      <c r="AC13">
        <v>11.155201999999999</v>
      </c>
      <c r="AD13">
        <v>0</v>
      </c>
      <c r="AE13">
        <v>18.910588000000001</v>
      </c>
      <c r="AF13">
        <v>9.1372370000000007</v>
      </c>
      <c r="AG13">
        <v>48.377482999999998</v>
      </c>
      <c r="AH13">
        <v>0</v>
      </c>
      <c r="AI13">
        <v>0</v>
      </c>
      <c r="AJ13">
        <v>0</v>
      </c>
      <c r="AK13">
        <v>65.267820999999998</v>
      </c>
      <c r="AL13">
        <v>36.021999999999998</v>
      </c>
      <c r="AM13">
        <v>18.108732</v>
      </c>
      <c r="AN13">
        <v>1.053695</v>
      </c>
      <c r="AO13">
        <v>0</v>
      </c>
      <c r="AP13">
        <v>0</v>
      </c>
      <c r="AQ13">
        <v>0</v>
      </c>
      <c r="AR13">
        <v>48.576000000000001</v>
      </c>
      <c r="AS13">
        <v>33.101177999999997</v>
      </c>
      <c r="AT13">
        <v>11.051893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82.399923000000001</v>
      </c>
      <c r="BA13">
        <f t="shared" si="1"/>
        <v>2155.0556409999995</v>
      </c>
      <c r="BB13">
        <v>10</v>
      </c>
      <c r="BD13">
        <v>7.95</v>
      </c>
      <c r="BE13">
        <v>1.94</v>
      </c>
      <c r="BF13">
        <v>3.03</v>
      </c>
      <c r="BG13">
        <v>1.85</v>
      </c>
      <c r="BH13">
        <v>0</v>
      </c>
      <c r="BI13">
        <v>1.02</v>
      </c>
      <c r="BJ13">
        <v>1.52</v>
      </c>
      <c r="BK13">
        <v>1.83</v>
      </c>
      <c r="BL13">
        <v>0</v>
      </c>
      <c r="BM13">
        <v>0.2</v>
      </c>
      <c r="BN13">
        <v>3.57</v>
      </c>
      <c r="BO13">
        <v>3.78</v>
      </c>
      <c r="BP13">
        <v>0.24</v>
      </c>
      <c r="BQ13">
        <v>2.0099999999999998</v>
      </c>
      <c r="BR13">
        <v>2.1800000000000002</v>
      </c>
      <c r="BS13">
        <v>0</v>
      </c>
      <c r="BT13">
        <v>2.9489519999999998</v>
      </c>
      <c r="BU13">
        <v>1.332638</v>
      </c>
      <c r="BV13">
        <v>2.28254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3.5181629999999999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3.4115519999999999</v>
      </c>
      <c r="CP13">
        <v>4.2289050000000001</v>
      </c>
      <c r="CQ13">
        <v>3.5181629999999999</v>
      </c>
      <c r="CR13">
        <v>1.140171</v>
      </c>
      <c r="CS13">
        <v>1.3616889999999999</v>
      </c>
      <c r="CT13">
        <v>6.41486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82.399923000000001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377.578664</v>
      </c>
      <c r="L14">
        <v>349.20260000000002</v>
      </c>
      <c r="M14">
        <v>46.900100000000002</v>
      </c>
      <c r="N14">
        <v>122.43</v>
      </c>
      <c r="O14">
        <v>128.45009999999999</v>
      </c>
      <c r="P14">
        <v>132.71</v>
      </c>
      <c r="Q14">
        <v>0</v>
      </c>
      <c r="R14">
        <v>24.601099999999999</v>
      </c>
      <c r="S14">
        <v>13.239957</v>
      </c>
      <c r="T14">
        <v>0</v>
      </c>
      <c r="U14">
        <v>348.97500000000002</v>
      </c>
      <c r="V14">
        <v>14.625400000000001</v>
      </c>
      <c r="W14">
        <v>28.318000000000001</v>
      </c>
      <c r="X14">
        <v>147.515625</v>
      </c>
      <c r="Y14">
        <v>0</v>
      </c>
      <c r="Z14">
        <v>6.49</v>
      </c>
      <c r="AA14">
        <v>0</v>
      </c>
      <c r="AB14">
        <v>30.855471999999999</v>
      </c>
      <c r="AC14">
        <v>11.155201999999999</v>
      </c>
      <c r="AD14">
        <v>0</v>
      </c>
      <c r="AE14">
        <v>18.910588000000001</v>
      </c>
      <c r="AF14">
        <v>9.1372370000000007</v>
      </c>
      <c r="AG14">
        <v>48.377482999999998</v>
      </c>
      <c r="AH14">
        <v>0</v>
      </c>
      <c r="AI14">
        <v>0</v>
      </c>
      <c r="AJ14">
        <v>0</v>
      </c>
      <c r="AK14">
        <v>65.267820999999998</v>
      </c>
      <c r="AL14">
        <v>36.021999999999998</v>
      </c>
      <c r="AM14">
        <v>18.108732</v>
      </c>
      <c r="AN14">
        <v>1.053695</v>
      </c>
      <c r="AO14">
        <v>0</v>
      </c>
      <c r="AP14">
        <v>0</v>
      </c>
      <c r="AQ14">
        <v>0</v>
      </c>
      <c r="AR14">
        <v>48.576000000000001</v>
      </c>
      <c r="AS14">
        <v>33.101177999999997</v>
      </c>
      <c r="AT14">
        <v>12.533671999999999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82.399923000000001</v>
      </c>
      <c r="BA14">
        <f t="shared" si="1"/>
        <v>2156.5355489999993</v>
      </c>
      <c r="BB14">
        <v>11</v>
      </c>
      <c r="BD14">
        <v>7.95</v>
      </c>
      <c r="BE14">
        <v>1.94</v>
      </c>
      <c r="BF14">
        <v>3.03</v>
      </c>
      <c r="BG14">
        <v>1.85</v>
      </c>
      <c r="BH14">
        <v>0</v>
      </c>
      <c r="BI14">
        <v>1.02</v>
      </c>
      <c r="BJ14">
        <v>1.52</v>
      </c>
      <c r="BK14">
        <v>1.83</v>
      </c>
      <c r="BL14">
        <v>0</v>
      </c>
      <c r="BM14">
        <v>0.2</v>
      </c>
      <c r="BN14">
        <v>3.57</v>
      </c>
      <c r="BO14">
        <v>3.78</v>
      </c>
      <c r="BP14">
        <v>0.24</v>
      </c>
      <c r="BQ14">
        <v>2.0099999999999998</v>
      </c>
      <c r="BR14">
        <v>2.1800000000000002</v>
      </c>
      <c r="BS14">
        <v>0</v>
      </c>
      <c r="BT14">
        <v>2.9489519999999998</v>
      </c>
      <c r="BU14">
        <v>1.332638</v>
      </c>
      <c r="BV14">
        <v>2.28254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3.5181629999999999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3.4115519999999999</v>
      </c>
      <c r="CP14">
        <v>4.2289050000000001</v>
      </c>
      <c r="CQ14">
        <v>3.5181629999999999</v>
      </c>
      <c r="CR14">
        <v>1.140171</v>
      </c>
      <c r="CS14">
        <v>1.3616889999999999</v>
      </c>
      <c r="CT14">
        <v>6.41486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82.399923000000001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377.36917199999999</v>
      </c>
      <c r="L15">
        <v>349.20260000000002</v>
      </c>
      <c r="M15">
        <v>46.900100000000002</v>
      </c>
      <c r="N15">
        <v>122.43</v>
      </c>
      <c r="O15">
        <v>128.45009999999999</v>
      </c>
      <c r="P15">
        <v>132.71</v>
      </c>
      <c r="Q15">
        <v>0</v>
      </c>
      <c r="R15">
        <v>24.601099999999999</v>
      </c>
      <c r="S15">
        <v>13.421407</v>
      </c>
      <c r="T15">
        <v>0</v>
      </c>
      <c r="U15">
        <v>348.97500000000002</v>
      </c>
      <c r="V15">
        <v>14.625400000000001</v>
      </c>
      <c r="W15">
        <v>28.318000000000001</v>
      </c>
      <c r="X15">
        <v>147.515625</v>
      </c>
      <c r="Y15">
        <v>0</v>
      </c>
      <c r="Z15">
        <v>6.49</v>
      </c>
      <c r="AA15">
        <v>0</v>
      </c>
      <c r="AB15">
        <v>30.855471999999999</v>
      </c>
      <c r="AC15">
        <v>11.155201999999999</v>
      </c>
      <c r="AD15">
        <v>0</v>
      </c>
      <c r="AE15">
        <v>18.910588000000001</v>
      </c>
      <c r="AF15">
        <v>9.1372370000000007</v>
      </c>
      <c r="AG15">
        <v>48.377482999999998</v>
      </c>
      <c r="AH15">
        <v>0</v>
      </c>
      <c r="AI15">
        <v>0</v>
      </c>
      <c r="AJ15">
        <v>0</v>
      </c>
      <c r="AK15">
        <v>65.267820999999998</v>
      </c>
      <c r="AL15">
        <v>36.021999999999998</v>
      </c>
      <c r="AM15">
        <v>18.108732</v>
      </c>
      <c r="AN15">
        <v>1.053695</v>
      </c>
      <c r="AO15">
        <v>0</v>
      </c>
      <c r="AP15">
        <v>0</v>
      </c>
      <c r="AQ15">
        <v>0</v>
      </c>
      <c r="AR15">
        <v>48.576000000000001</v>
      </c>
      <c r="AS15">
        <v>36.506751000000001</v>
      </c>
      <c r="AT15">
        <v>14.738829000000001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82.299922999999993</v>
      </c>
      <c r="BA15">
        <f t="shared" si="1"/>
        <v>2162.0182369999993</v>
      </c>
      <c r="BB15">
        <v>12</v>
      </c>
      <c r="BD15">
        <v>7.95</v>
      </c>
      <c r="BE15">
        <v>1.94</v>
      </c>
      <c r="BF15">
        <v>3.03</v>
      </c>
      <c r="BG15">
        <v>1.85</v>
      </c>
      <c r="BH15">
        <v>0</v>
      </c>
      <c r="BI15">
        <v>1.02</v>
      </c>
      <c r="BJ15">
        <v>1.52</v>
      </c>
      <c r="BK15">
        <v>1.73</v>
      </c>
      <c r="BL15">
        <v>0</v>
      </c>
      <c r="BM15">
        <v>0.2</v>
      </c>
      <c r="BN15">
        <v>3.57</v>
      </c>
      <c r="BO15">
        <v>3.78</v>
      </c>
      <c r="BP15">
        <v>0.24</v>
      </c>
      <c r="BQ15">
        <v>2.0099999999999998</v>
      </c>
      <c r="BR15">
        <v>2.1800000000000002</v>
      </c>
      <c r="BS15">
        <v>0</v>
      </c>
      <c r="BT15">
        <v>2.9489519999999998</v>
      </c>
      <c r="BU15">
        <v>1.332638</v>
      </c>
      <c r="BV15">
        <v>2.28254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3.5181629999999999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3.4115519999999999</v>
      </c>
      <c r="CP15">
        <v>4.2289050000000001</v>
      </c>
      <c r="CQ15">
        <v>3.5181629999999999</v>
      </c>
      <c r="CR15">
        <v>1.140171</v>
      </c>
      <c r="CS15">
        <v>1.3616889999999999</v>
      </c>
      <c r="CT15">
        <v>6.41486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82.299922999999993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377.36712399999999</v>
      </c>
      <c r="L16">
        <v>349.20260000000002</v>
      </c>
      <c r="M16">
        <v>46.900100000000002</v>
      </c>
      <c r="N16">
        <v>122.43</v>
      </c>
      <c r="O16">
        <v>128.45009999999999</v>
      </c>
      <c r="P16">
        <v>132.71</v>
      </c>
      <c r="Q16">
        <v>0</v>
      </c>
      <c r="R16">
        <v>24.601099999999999</v>
      </c>
      <c r="S16">
        <v>13.421407</v>
      </c>
      <c r="T16">
        <v>0</v>
      </c>
      <c r="U16">
        <v>348.97500000000002</v>
      </c>
      <c r="V16">
        <v>14.625400000000001</v>
      </c>
      <c r="W16">
        <v>28.318000000000001</v>
      </c>
      <c r="X16">
        <v>147.515625</v>
      </c>
      <c r="Y16">
        <v>0</v>
      </c>
      <c r="Z16">
        <v>6.49</v>
      </c>
      <c r="AA16">
        <v>0</v>
      </c>
      <c r="AB16">
        <v>30.855471999999999</v>
      </c>
      <c r="AC16">
        <v>11.155201999999999</v>
      </c>
      <c r="AD16">
        <v>0</v>
      </c>
      <c r="AE16">
        <v>18.910588000000001</v>
      </c>
      <c r="AF16">
        <v>9.1372370000000007</v>
      </c>
      <c r="AG16">
        <v>48.377482999999998</v>
      </c>
      <c r="AH16">
        <v>0</v>
      </c>
      <c r="AI16">
        <v>0</v>
      </c>
      <c r="AJ16">
        <v>0</v>
      </c>
      <c r="AK16">
        <v>65.267820999999998</v>
      </c>
      <c r="AL16">
        <v>36.021999999999998</v>
      </c>
      <c r="AM16">
        <v>18.108732</v>
      </c>
      <c r="AN16">
        <v>1.053695</v>
      </c>
      <c r="AO16">
        <v>0</v>
      </c>
      <c r="AP16">
        <v>0</v>
      </c>
      <c r="AQ16">
        <v>0</v>
      </c>
      <c r="AR16">
        <v>48.576000000000001</v>
      </c>
      <c r="AS16">
        <v>36.506751000000001</v>
      </c>
      <c r="AT16">
        <v>15.000014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82.299922999999993</v>
      </c>
      <c r="BA16">
        <f t="shared" si="1"/>
        <v>2162.2773739999998</v>
      </c>
      <c r="BB16">
        <v>13</v>
      </c>
      <c r="BD16">
        <v>7.95</v>
      </c>
      <c r="BE16">
        <v>1.94</v>
      </c>
      <c r="BF16">
        <v>3.03</v>
      </c>
      <c r="BG16">
        <v>1.85</v>
      </c>
      <c r="BH16">
        <v>0</v>
      </c>
      <c r="BI16">
        <v>1.02</v>
      </c>
      <c r="BJ16">
        <v>1.52</v>
      </c>
      <c r="BK16">
        <v>1.73</v>
      </c>
      <c r="BL16">
        <v>0</v>
      </c>
      <c r="BM16">
        <v>0.2</v>
      </c>
      <c r="BN16">
        <v>3.57</v>
      </c>
      <c r="BO16">
        <v>3.78</v>
      </c>
      <c r="BP16">
        <v>0.24</v>
      </c>
      <c r="BQ16">
        <v>2.0099999999999998</v>
      </c>
      <c r="BR16">
        <v>2.1800000000000002</v>
      </c>
      <c r="BS16">
        <v>0</v>
      </c>
      <c r="BT16">
        <v>2.9489519999999998</v>
      </c>
      <c r="BU16">
        <v>1.332638</v>
      </c>
      <c r="BV16">
        <v>2.28254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3.5181629999999999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3.4115519999999999</v>
      </c>
      <c r="CP16">
        <v>4.2289050000000001</v>
      </c>
      <c r="CQ16">
        <v>3.5181629999999999</v>
      </c>
      <c r="CR16">
        <v>1.140171</v>
      </c>
      <c r="CS16">
        <v>1.3616889999999999</v>
      </c>
      <c r="CT16">
        <v>6.41486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82.299922999999993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377.36917199999999</v>
      </c>
      <c r="L17">
        <v>349.20260000000002</v>
      </c>
      <c r="M17">
        <v>46.900100000000002</v>
      </c>
      <c r="N17">
        <v>122.43</v>
      </c>
      <c r="O17">
        <v>128.45009999999999</v>
      </c>
      <c r="P17">
        <v>132.71</v>
      </c>
      <c r="Q17">
        <v>0</v>
      </c>
      <c r="R17">
        <v>24.601099999999999</v>
      </c>
      <c r="S17">
        <v>13.421407</v>
      </c>
      <c r="T17">
        <v>0</v>
      </c>
      <c r="U17">
        <v>348.97500000000002</v>
      </c>
      <c r="V17">
        <v>14.625400000000001</v>
      </c>
      <c r="W17">
        <v>28.318000000000001</v>
      </c>
      <c r="X17">
        <v>147.515625</v>
      </c>
      <c r="Y17">
        <v>0</v>
      </c>
      <c r="Z17">
        <v>6.49</v>
      </c>
      <c r="AA17">
        <v>0</v>
      </c>
      <c r="AB17">
        <v>30.855471999999999</v>
      </c>
      <c r="AC17">
        <v>11.155201999999999</v>
      </c>
      <c r="AD17">
        <v>0</v>
      </c>
      <c r="AE17">
        <v>18.910588000000001</v>
      </c>
      <c r="AF17">
        <v>9.1372370000000007</v>
      </c>
      <c r="AG17">
        <v>48.377482999999998</v>
      </c>
      <c r="AH17">
        <v>0</v>
      </c>
      <c r="AI17">
        <v>0</v>
      </c>
      <c r="AJ17">
        <v>0</v>
      </c>
      <c r="AK17">
        <v>65.267820999999998</v>
      </c>
      <c r="AL17">
        <v>36.021999999999998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48.576000000000001</v>
      </c>
      <c r="AS17">
        <v>33.101177999999997</v>
      </c>
      <c r="AT17">
        <v>14.665706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82.251207999999991</v>
      </c>
      <c r="BA17">
        <f t="shared" si="1"/>
        <v>2158.4908259999997</v>
      </c>
      <c r="BB17">
        <v>14</v>
      </c>
      <c r="BD17">
        <v>7.95</v>
      </c>
      <c r="BE17">
        <v>1.94</v>
      </c>
      <c r="BF17">
        <v>3.03</v>
      </c>
      <c r="BG17">
        <v>1.85</v>
      </c>
      <c r="BH17">
        <v>0</v>
      </c>
      <c r="BI17">
        <v>1.02</v>
      </c>
      <c r="BJ17">
        <v>1.52</v>
      </c>
      <c r="BK17">
        <v>1.73</v>
      </c>
      <c r="BL17">
        <v>0</v>
      </c>
      <c r="BM17">
        <v>0.2</v>
      </c>
      <c r="BN17">
        <v>3.57</v>
      </c>
      <c r="BO17">
        <v>3.78</v>
      </c>
      <c r="BP17">
        <v>0.24</v>
      </c>
      <c r="BQ17">
        <v>2.0099999999999998</v>
      </c>
      <c r="BR17">
        <v>2.1800000000000002</v>
      </c>
      <c r="BS17">
        <v>0</v>
      </c>
      <c r="BT17">
        <v>2.9002370000000002</v>
      </c>
      <c r="BU17">
        <v>1.332638</v>
      </c>
      <c r="BV17">
        <v>2.28254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3.5181629999999999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3.4115519999999999</v>
      </c>
      <c r="CP17">
        <v>4.2289050000000001</v>
      </c>
      <c r="CQ17">
        <v>3.5181629999999999</v>
      </c>
      <c r="CR17">
        <v>1.140171</v>
      </c>
      <c r="CS17">
        <v>1.3616889999999999</v>
      </c>
      <c r="CT17">
        <v>6.41486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82.251207999999991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376.95687199999998</v>
      </c>
      <c r="L18">
        <v>349.20260000000002</v>
      </c>
      <c r="M18">
        <v>46.900100000000002</v>
      </c>
      <c r="N18">
        <v>122.43</v>
      </c>
      <c r="O18">
        <v>128.45009999999999</v>
      </c>
      <c r="P18">
        <v>132.71</v>
      </c>
      <c r="Q18">
        <v>0</v>
      </c>
      <c r="R18">
        <v>24.601099999999999</v>
      </c>
      <c r="S18">
        <v>12.377091999999999</v>
      </c>
      <c r="T18">
        <v>0</v>
      </c>
      <c r="U18">
        <v>348.97500000000002</v>
      </c>
      <c r="V18">
        <v>14.625400000000001</v>
      </c>
      <c r="W18">
        <v>28.318000000000001</v>
      </c>
      <c r="X18">
        <v>147.515625</v>
      </c>
      <c r="Y18">
        <v>0</v>
      </c>
      <c r="Z18">
        <v>6.49</v>
      </c>
      <c r="AA18">
        <v>0</v>
      </c>
      <c r="AB18">
        <v>15.349422000000001</v>
      </c>
      <c r="AC18">
        <v>11.155201999999999</v>
      </c>
      <c r="AD18">
        <v>0</v>
      </c>
      <c r="AE18">
        <v>18.910588000000001</v>
      </c>
      <c r="AF18">
        <v>9.1372370000000007</v>
      </c>
      <c r="AG18">
        <v>48.377482999999998</v>
      </c>
      <c r="AH18">
        <v>0</v>
      </c>
      <c r="AI18">
        <v>0</v>
      </c>
      <c r="AJ18">
        <v>0</v>
      </c>
      <c r="AK18">
        <v>65.267820999999998</v>
      </c>
      <c r="AL18">
        <v>36.021999999999998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48.576000000000001</v>
      </c>
      <c r="AS18">
        <v>33.101177999999997</v>
      </c>
      <c r="AT18">
        <v>15.000014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82.251207999999991</v>
      </c>
      <c r="BA18">
        <f t="shared" si="1"/>
        <v>2141.8624689999997</v>
      </c>
      <c r="BB18">
        <v>15</v>
      </c>
      <c r="BD18">
        <v>7.95</v>
      </c>
      <c r="BE18">
        <v>1.94</v>
      </c>
      <c r="BF18">
        <v>3.03</v>
      </c>
      <c r="BG18">
        <v>1.85</v>
      </c>
      <c r="BH18">
        <v>0</v>
      </c>
      <c r="BI18">
        <v>1.02</v>
      </c>
      <c r="BJ18">
        <v>1.52</v>
      </c>
      <c r="BK18">
        <v>1.73</v>
      </c>
      <c r="BL18">
        <v>0</v>
      </c>
      <c r="BM18">
        <v>0.2</v>
      </c>
      <c r="BN18">
        <v>3.57</v>
      </c>
      <c r="BO18">
        <v>3.78</v>
      </c>
      <c r="BP18">
        <v>0.24</v>
      </c>
      <c r="BQ18">
        <v>2.0099999999999998</v>
      </c>
      <c r="BR18">
        <v>2.1800000000000002</v>
      </c>
      <c r="BS18">
        <v>0</v>
      </c>
      <c r="BT18">
        <v>2.9002370000000002</v>
      </c>
      <c r="BU18">
        <v>1.332638</v>
      </c>
      <c r="BV18">
        <v>2.28254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3.5181629999999999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3.4115519999999999</v>
      </c>
      <c r="CP18">
        <v>4.2289050000000001</v>
      </c>
      <c r="CQ18">
        <v>3.5181629999999999</v>
      </c>
      <c r="CR18">
        <v>1.140171</v>
      </c>
      <c r="CS18">
        <v>1.3616889999999999</v>
      </c>
      <c r="CT18">
        <v>6.41486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82.251207999999991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376.95926700000001</v>
      </c>
      <c r="L19">
        <v>349.20260000000002</v>
      </c>
      <c r="M19">
        <v>46.900100000000002</v>
      </c>
      <c r="N19">
        <v>122.43</v>
      </c>
      <c r="O19">
        <v>128.45009999999999</v>
      </c>
      <c r="P19">
        <v>132.71</v>
      </c>
      <c r="Q19">
        <v>0</v>
      </c>
      <c r="R19">
        <v>24.601099999999999</v>
      </c>
      <c r="S19">
        <v>12.377091999999999</v>
      </c>
      <c r="T19">
        <v>0</v>
      </c>
      <c r="U19">
        <v>348.97500000000002</v>
      </c>
      <c r="V19">
        <v>14.625400000000001</v>
      </c>
      <c r="W19">
        <v>28.318000000000001</v>
      </c>
      <c r="X19">
        <v>147.515625</v>
      </c>
      <c r="Y19">
        <v>0</v>
      </c>
      <c r="Z19">
        <v>6.49</v>
      </c>
      <c r="AA19">
        <v>0</v>
      </c>
      <c r="AB19">
        <v>15.349422000000001</v>
      </c>
      <c r="AC19">
        <v>11.155201999999999</v>
      </c>
      <c r="AD19">
        <v>0</v>
      </c>
      <c r="AE19">
        <v>18.910588000000001</v>
      </c>
      <c r="AF19">
        <v>9.1372370000000007</v>
      </c>
      <c r="AG19">
        <v>48.377482999999998</v>
      </c>
      <c r="AH19">
        <v>0</v>
      </c>
      <c r="AI19">
        <v>0</v>
      </c>
      <c r="AJ19">
        <v>0</v>
      </c>
      <c r="AK19">
        <v>65.267820999999998</v>
      </c>
      <c r="AL19">
        <v>36.021999999999998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48.576000000000001</v>
      </c>
      <c r="AS19">
        <v>33.101177999999997</v>
      </c>
      <c r="AT19">
        <v>15.000014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75.651208000000011</v>
      </c>
      <c r="BA19">
        <f t="shared" si="1"/>
        <v>2135.2648639999998</v>
      </c>
      <c r="BB19">
        <v>16</v>
      </c>
      <c r="BD19">
        <v>7.95</v>
      </c>
      <c r="BE19">
        <v>1.94</v>
      </c>
      <c r="BF19">
        <v>0</v>
      </c>
      <c r="BG19">
        <v>1.85</v>
      </c>
      <c r="BH19">
        <v>0</v>
      </c>
      <c r="BI19">
        <v>1.02</v>
      </c>
      <c r="BJ19">
        <v>1.52</v>
      </c>
      <c r="BK19">
        <v>1.73</v>
      </c>
      <c r="BL19">
        <v>0</v>
      </c>
      <c r="BM19">
        <v>0.2</v>
      </c>
      <c r="BN19">
        <v>0</v>
      </c>
      <c r="BO19">
        <v>3.78</v>
      </c>
      <c r="BP19">
        <v>0.24</v>
      </c>
      <c r="BQ19">
        <v>2.0099999999999998</v>
      </c>
      <c r="BR19">
        <v>2.1800000000000002</v>
      </c>
      <c r="BS19">
        <v>0</v>
      </c>
      <c r="BT19">
        <v>2.9002370000000002</v>
      </c>
      <c r="BU19">
        <v>1.332638</v>
      </c>
      <c r="BV19">
        <v>2.28254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3.5181629999999999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3.4115519999999999</v>
      </c>
      <c r="CP19">
        <v>4.2289050000000001</v>
      </c>
      <c r="CQ19">
        <v>3.5181629999999999</v>
      </c>
      <c r="CR19">
        <v>1.140171</v>
      </c>
      <c r="CS19">
        <v>1.3616889999999999</v>
      </c>
      <c r="CT19">
        <v>6.41486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75.651208000000011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376.95687199999998</v>
      </c>
      <c r="L20">
        <v>349.20260000000002</v>
      </c>
      <c r="M20">
        <v>46.900100000000002</v>
      </c>
      <c r="N20">
        <v>122.43</v>
      </c>
      <c r="O20">
        <v>128.45009999999999</v>
      </c>
      <c r="P20">
        <v>132.71</v>
      </c>
      <c r="Q20">
        <v>0</v>
      </c>
      <c r="R20">
        <v>24.601099999999999</v>
      </c>
      <c r="S20">
        <v>12.377091999999999</v>
      </c>
      <c r="T20">
        <v>0</v>
      </c>
      <c r="U20">
        <v>348.97500000000002</v>
      </c>
      <c r="V20">
        <v>14.625400000000001</v>
      </c>
      <c r="W20">
        <v>28.318000000000001</v>
      </c>
      <c r="X20">
        <v>147.515625</v>
      </c>
      <c r="Y20">
        <v>0</v>
      </c>
      <c r="Z20">
        <v>6.49</v>
      </c>
      <c r="AA20">
        <v>0</v>
      </c>
      <c r="AB20">
        <v>15.349422000000001</v>
      </c>
      <c r="AC20">
        <v>11.155201999999999</v>
      </c>
      <c r="AD20">
        <v>0</v>
      </c>
      <c r="AE20">
        <v>18.910588000000001</v>
      </c>
      <c r="AF20">
        <v>9.1372370000000007</v>
      </c>
      <c r="AG20">
        <v>48.377482999999998</v>
      </c>
      <c r="AH20">
        <v>0</v>
      </c>
      <c r="AI20">
        <v>0</v>
      </c>
      <c r="AJ20">
        <v>0</v>
      </c>
      <c r="AK20">
        <v>65.267820999999998</v>
      </c>
      <c r="AL20">
        <v>36.021999999999998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48.576000000000001</v>
      </c>
      <c r="AS20">
        <v>33.101177999999997</v>
      </c>
      <c r="AT20">
        <v>15.000014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75.651208000000011</v>
      </c>
      <c r="BA20">
        <f t="shared" si="1"/>
        <v>2135.2624689999998</v>
      </c>
      <c r="BB20">
        <v>17</v>
      </c>
      <c r="BD20">
        <v>7.95</v>
      </c>
      <c r="BE20">
        <v>1.94</v>
      </c>
      <c r="BF20">
        <v>0</v>
      </c>
      <c r="BG20">
        <v>1.85</v>
      </c>
      <c r="BH20">
        <v>0</v>
      </c>
      <c r="BI20">
        <v>1.02</v>
      </c>
      <c r="BJ20">
        <v>1.52</v>
      </c>
      <c r="BK20">
        <v>1.73</v>
      </c>
      <c r="BL20">
        <v>0</v>
      </c>
      <c r="BM20">
        <v>0.2</v>
      </c>
      <c r="BN20">
        <v>0</v>
      </c>
      <c r="BO20">
        <v>3.78</v>
      </c>
      <c r="BP20">
        <v>0.24</v>
      </c>
      <c r="BQ20">
        <v>2.0099999999999998</v>
      </c>
      <c r="BR20">
        <v>2.1800000000000002</v>
      </c>
      <c r="BS20">
        <v>0</v>
      </c>
      <c r="BT20">
        <v>2.9002370000000002</v>
      </c>
      <c r="BU20">
        <v>1.332638</v>
      </c>
      <c r="BV20">
        <v>2.28254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3.5181629999999999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3.4115519999999999</v>
      </c>
      <c r="CP20">
        <v>4.2289050000000001</v>
      </c>
      <c r="CQ20">
        <v>3.5181629999999999</v>
      </c>
      <c r="CR20">
        <v>1.140171</v>
      </c>
      <c r="CS20">
        <v>1.3616889999999999</v>
      </c>
      <c r="CT20">
        <v>6.41486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75.651208000000011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376.95926700000001</v>
      </c>
      <c r="L21">
        <v>349.20260000000002</v>
      </c>
      <c r="M21">
        <v>46.900100000000002</v>
      </c>
      <c r="N21">
        <v>122.43</v>
      </c>
      <c r="O21">
        <v>128.45009999999999</v>
      </c>
      <c r="P21">
        <v>132.71</v>
      </c>
      <c r="Q21">
        <v>0</v>
      </c>
      <c r="R21">
        <v>24.601099999999999</v>
      </c>
      <c r="S21">
        <v>12.469087</v>
      </c>
      <c r="T21">
        <v>0</v>
      </c>
      <c r="U21">
        <v>348.97500000000002</v>
      </c>
      <c r="V21">
        <v>14.625400000000001</v>
      </c>
      <c r="W21">
        <v>28.318000000000001</v>
      </c>
      <c r="X21">
        <v>147.515625</v>
      </c>
      <c r="Y21">
        <v>0</v>
      </c>
      <c r="Z21">
        <v>6.49</v>
      </c>
      <c r="AA21">
        <v>0</v>
      </c>
      <c r="AB21">
        <v>15.349422000000001</v>
      </c>
      <c r="AC21">
        <v>11.155201999999999</v>
      </c>
      <c r="AD21">
        <v>0</v>
      </c>
      <c r="AE21">
        <v>18.910588000000001</v>
      </c>
      <c r="AF21">
        <v>9.1372370000000007</v>
      </c>
      <c r="AG21">
        <v>48.377482999999998</v>
      </c>
      <c r="AH21">
        <v>0</v>
      </c>
      <c r="AI21">
        <v>0</v>
      </c>
      <c r="AJ21">
        <v>0</v>
      </c>
      <c r="AK21">
        <v>65.267820999999998</v>
      </c>
      <c r="AL21">
        <v>36.021999999999998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48.576000000000001</v>
      </c>
      <c r="AS21">
        <v>33.101177999999997</v>
      </c>
      <c r="AT21">
        <v>15.000014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75.651208000000011</v>
      </c>
      <c r="BA21">
        <f t="shared" si="1"/>
        <v>2135.356859</v>
      </c>
      <c r="BB21">
        <v>18</v>
      </c>
      <c r="BD21">
        <v>7.95</v>
      </c>
      <c r="BE21">
        <v>1.94</v>
      </c>
      <c r="BF21">
        <v>0</v>
      </c>
      <c r="BG21">
        <v>1.85</v>
      </c>
      <c r="BH21">
        <v>0</v>
      </c>
      <c r="BI21">
        <v>1.02</v>
      </c>
      <c r="BJ21">
        <v>1.52</v>
      </c>
      <c r="BK21">
        <v>1.73</v>
      </c>
      <c r="BL21">
        <v>0</v>
      </c>
      <c r="BM21">
        <v>0.2</v>
      </c>
      <c r="BN21">
        <v>0</v>
      </c>
      <c r="BO21">
        <v>3.78</v>
      </c>
      <c r="BP21">
        <v>0.24</v>
      </c>
      <c r="BQ21">
        <v>2.0099999999999998</v>
      </c>
      <c r="BR21">
        <v>2.1800000000000002</v>
      </c>
      <c r="BS21">
        <v>0</v>
      </c>
      <c r="BT21">
        <v>2.9002370000000002</v>
      </c>
      <c r="BU21">
        <v>1.332638</v>
      </c>
      <c r="BV21">
        <v>2.28254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3.5181629999999999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3.4115519999999999</v>
      </c>
      <c r="CP21">
        <v>4.2289050000000001</v>
      </c>
      <c r="CQ21">
        <v>3.5181629999999999</v>
      </c>
      <c r="CR21">
        <v>1.140171</v>
      </c>
      <c r="CS21">
        <v>1.3616889999999999</v>
      </c>
      <c r="CT21">
        <v>6.41486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75.651208000000011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376.95687199999998</v>
      </c>
      <c r="L22">
        <v>349.20260000000002</v>
      </c>
      <c r="M22">
        <v>46.900100000000002</v>
      </c>
      <c r="N22">
        <v>122.43</v>
      </c>
      <c r="O22">
        <v>128.45009999999999</v>
      </c>
      <c r="P22">
        <v>132.71</v>
      </c>
      <c r="Q22">
        <v>0</v>
      </c>
      <c r="R22">
        <v>24.601099999999999</v>
      </c>
      <c r="S22">
        <v>12.469087</v>
      </c>
      <c r="T22">
        <v>0</v>
      </c>
      <c r="U22">
        <v>348.97500000000002</v>
      </c>
      <c r="V22">
        <v>14.625400000000001</v>
      </c>
      <c r="W22">
        <v>28.318000000000001</v>
      </c>
      <c r="X22">
        <v>147.515625</v>
      </c>
      <c r="Y22">
        <v>0</v>
      </c>
      <c r="Z22">
        <v>6.49</v>
      </c>
      <c r="AA22">
        <v>0</v>
      </c>
      <c r="AB22">
        <v>15.349422000000001</v>
      </c>
      <c r="AC22">
        <v>11.155201999999999</v>
      </c>
      <c r="AD22">
        <v>0</v>
      </c>
      <c r="AE22">
        <v>18.910588000000001</v>
      </c>
      <c r="AF22">
        <v>9.1372370000000007</v>
      </c>
      <c r="AG22">
        <v>48.377482999999998</v>
      </c>
      <c r="AH22">
        <v>0</v>
      </c>
      <c r="AI22">
        <v>0</v>
      </c>
      <c r="AJ22">
        <v>0</v>
      </c>
      <c r="AK22">
        <v>65.267820999999998</v>
      </c>
      <c r="AL22">
        <v>36.021999999999998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48.576000000000001</v>
      </c>
      <c r="AS22">
        <v>33.101177999999997</v>
      </c>
      <c r="AT22">
        <v>15.000014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75.651208000000011</v>
      </c>
      <c r="BA22">
        <f t="shared" si="1"/>
        <v>2135.354464</v>
      </c>
      <c r="BB22">
        <v>19</v>
      </c>
      <c r="BD22">
        <v>7.95</v>
      </c>
      <c r="BE22">
        <v>1.94</v>
      </c>
      <c r="BF22">
        <v>0</v>
      </c>
      <c r="BG22">
        <v>1.85</v>
      </c>
      <c r="BH22">
        <v>0</v>
      </c>
      <c r="BI22">
        <v>1.02</v>
      </c>
      <c r="BJ22">
        <v>1.52</v>
      </c>
      <c r="BK22">
        <v>1.73</v>
      </c>
      <c r="BL22">
        <v>0</v>
      </c>
      <c r="BM22">
        <v>0.2</v>
      </c>
      <c r="BN22">
        <v>0</v>
      </c>
      <c r="BO22">
        <v>3.78</v>
      </c>
      <c r="BP22">
        <v>0.24</v>
      </c>
      <c r="BQ22">
        <v>2.0099999999999998</v>
      </c>
      <c r="BR22">
        <v>2.1800000000000002</v>
      </c>
      <c r="BS22">
        <v>0</v>
      </c>
      <c r="BT22">
        <v>2.9002370000000002</v>
      </c>
      <c r="BU22">
        <v>1.332638</v>
      </c>
      <c r="BV22">
        <v>2.28254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3.5181629999999999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3.4115519999999999</v>
      </c>
      <c r="CP22">
        <v>4.2289050000000001</v>
      </c>
      <c r="CQ22">
        <v>3.5181629999999999</v>
      </c>
      <c r="CR22">
        <v>1.140171</v>
      </c>
      <c r="CS22">
        <v>1.3616889999999999</v>
      </c>
      <c r="CT22">
        <v>6.41486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75.651208000000011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377.04625299999998</v>
      </c>
      <c r="L23">
        <v>406.04084799999998</v>
      </c>
      <c r="M23">
        <v>46.900100000000002</v>
      </c>
      <c r="N23">
        <v>122.43</v>
      </c>
      <c r="O23">
        <v>128.45009999999999</v>
      </c>
      <c r="P23">
        <v>132.71</v>
      </c>
      <c r="Q23">
        <v>0</v>
      </c>
      <c r="R23">
        <v>24.601099999999999</v>
      </c>
      <c r="S23">
        <v>12.469087</v>
      </c>
      <c r="T23">
        <v>0</v>
      </c>
      <c r="U23">
        <v>348.97500000000002</v>
      </c>
      <c r="V23">
        <v>14.625400000000001</v>
      </c>
      <c r="W23">
        <v>28.318000000000001</v>
      </c>
      <c r="X23">
        <v>147.515625</v>
      </c>
      <c r="Y23">
        <v>0</v>
      </c>
      <c r="Z23">
        <v>6.49</v>
      </c>
      <c r="AA23">
        <v>0</v>
      </c>
      <c r="AB23">
        <v>15.349422000000001</v>
      </c>
      <c r="AC23">
        <v>11.155201999999999</v>
      </c>
      <c r="AD23">
        <v>0</v>
      </c>
      <c r="AE23">
        <v>18.910588000000001</v>
      </c>
      <c r="AF23">
        <v>9.1372370000000007</v>
      </c>
      <c r="AG23">
        <v>48.377482999999998</v>
      </c>
      <c r="AH23">
        <v>0</v>
      </c>
      <c r="AI23">
        <v>0</v>
      </c>
      <c r="AJ23">
        <v>0</v>
      </c>
      <c r="AK23">
        <v>65.267820999999998</v>
      </c>
      <c r="AL23">
        <v>36.021999999999998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48.576000000000001</v>
      </c>
      <c r="AS23">
        <v>36.506751000000001</v>
      </c>
      <c r="AT23">
        <v>15.000014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75.651208000000011</v>
      </c>
      <c r="BA23">
        <f t="shared" si="1"/>
        <v>2195.6876659999998</v>
      </c>
      <c r="BB23">
        <v>20</v>
      </c>
      <c r="BD23">
        <v>7.95</v>
      </c>
      <c r="BE23">
        <v>1.94</v>
      </c>
      <c r="BF23">
        <v>0</v>
      </c>
      <c r="BG23">
        <v>1.85</v>
      </c>
      <c r="BH23">
        <v>0</v>
      </c>
      <c r="BI23">
        <v>1.02</v>
      </c>
      <c r="BJ23">
        <v>1.52</v>
      </c>
      <c r="BK23">
        <v>1.73</v>
      </c>
      <c r="BL23">
        <v>0</v>
      </c>
      <c r="BM23">
        <v>0.2</v>
      </c>
      <c r="BN23">
        <v>0</v>
      </c>
      <c r="BO23">
        <v>3.78</v>
      </c>
      <c r="BP23">
        <v>0.24</v>
      </c>
      <c r="BQ23">
        <v>2.0099999999999998</v>
      </c>
      <c r="BR23">
        <v>2.1800000000000002</v>
      </c>
      <c r="BS23">
        <v>0</v>
      </c>
      <c r="BT23">
        <v>2.9002370000000002</v>
      </c>
      <c r="BU23">
        <v>1.332638</v>
      </c>
      <c r="BV23">
        <v>2.28254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3.5181629999999999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3.4115519999999999</v>
      </c>
      <c r="CP23">
        <v>4.2289050000000001</v>
      </c>
      <c r="CQ23">
        <v>3.5181629999999999</v>
      </c>
      <c r="CR23">
        <v>1.140171</v>
      </c>
      <c r="CS23">
        <v>1.3616889999999999</v>
      </c>
      <c r="CT23">
        <v>6.41486</v>
      </c>
      <c r="CU23">
        <v>0</v>
      </c>
      <c r="CV23">
        <v>0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75.651208000000011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377.04392899999999</v>
      </c>
      <c r="L24">
        <v>551.20259999999996</v>
      </c>
      <c r="M24">
        <v>46.900100000000002</v>
      </c>
      <c r="N24">
        <v>122.43</v>
      </c>
      <c r="O24">
        <v>128.45009999999999</v>
      </c>
      <c r="P24">
        <v>132.71</v>
      </c>
      <c r="Q24">
        <v>0</v>
      </c>
      <c r="R24">
        <v>24.601099999999999</v>
      </c>
      <c r="S24">
        <v>12.469087</v>
      </c>
      <c r="T24">
        <v>0</v>
      </c>
      <c r="U24">
        <v>348.97500000000002</v>
      </c>
      <c r="V24">
        <v>14.625400000000001</v>
      </c>
      <c r="W24">
        <v>28.318000000000001</v>
      </c>
      <c r="X24">
        <v>147.515625</v>
      </c>
      <c r="Y24">
        <v>0</v>
      </c>
      <c r="Z24">
        <v>6.49</v>
      </c>
      <c r="AA24">
        <v>0</v>
      </c>
      <c r="AB24">
        <v>15.349422000000001</v>
      </c>
      <c r="AC24">
        <v>11.155201999999999</v>
      </c>
      <c r="AD24">
        <v>0</v>
      </c>
      <c r="AE24">
        <v>18.910588000000001</v>
      </c>
      <c r="AF24">
        <v>9.1372370000000007</v>
      </c>
      <c r="AG24">
        <v>48.377482999999998</v>
      </c>
      <c r="AH24">
        <v>21.513719999999999</v>
      </c>
      <c r="AI24">
        <v>0</v>
      </c>
      <c r="AJ24">
        <v>0</v>
      </c>
      <c r="AK24">
        <v>65.267820999999998</v>
      </c>
      <c r="AL24">
        <v>36.021999999999998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48.576000000000001</v>
      </c>
      <c r="AS24">
        <v>36.506751000000001</v>
      </c>
      <c r="AT24">
        <v>15.000014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76.314517000000009</v>
      </c>
      <c r="BA24">
        <f t="shared" si="1"/>
        <v>2363.0241229999997</v>
      </c>
      <c r="BB24">
        <v>21</v>
      </c>
      <c r="BD24">
        <v>7.95</v>
      </c>
      <c r="BE24">
        <v>1.94</v>
      </c>
      <c r="BF24">
        <v>0</v>
      </c>
      <c r="BG24">
        <v>1.85</v>
      </c>
      <c r="BH24">
        <v>0</v>
      </c>
      <c r="BI24">
        <v>1.02</v>
      </c>
      <c r="BJ24">
        <v>1.52</v>
      </c>
      <c r="BK24">
        <v>1.73</v>
      </c>
      <c r="BL24">
        <v>0</v>
      </c>
      <c r="BM24">
        <v>0.2</v>
      </c>
      <c r="BN24">
        <v>0</v>
      </c>
      <c r="BO24">
        <v>3.78</v>
      </c>
      <c r="BP24">
        <v>0.24</v>
      </c>
      <c r="BQ24">
        <v>2.0099999999999998</v>
      </c>
      <c r="BR24">
        <v>2.1800000000000002</v>
      </c>
      <c r="BS24">
        <v>0</v>
      </c>
      <c r="BT24">
        <v>2.9002370000000002</v>
      </c>
      <c r="BU24">
        <v>1.332638</v>
      </c>
      <c r="BV24">
        <v>2.28254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3.5181629999999999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3.4115519999999999</v>
      </c>
      <c r="CP24">
        <v>4.2289050000000001</v>
      </c>
      <c r="CQ24">
        <v>3.5181629999999999</v>
      </c>
      <c r="CR24">
        <v>1.140171</v>
      </c>
      <c r="CS24">
        <v>1.3616889999999999</v>
      </c>
      <c r="CT24">
        <v>6.41486</v>
      </c>
      <c r="CU24">
        <v>0</v>
      </c>
      <c r="CV24">
        <v>0.66330900000000004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76.314517000000009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368.62175500000001</v>
      </c>
      <c r="L25">
        <v>609.69439999999997</v>
      </c>
      <c r="M25">
        <v>46.900100000000002</v>
      </c>
      <c r="N25">
        <v>122.43</v>
      </c>
      <c r="O25">
        <v>128.45009999999999</v>
      </c>
      <c r="P25">
        <v>132.71</v>
      </c>
      <c r="Q25">
        <v>0</v>
      </c>
      <c r="R25">
        <v>30.321100000000001</v>
      </c>
      <c r="S25">
        <v>15.384399999999999</v>
      </c>
      <c r="T25">
        <v>0</v>
      </c>
      <c r="U25">
        <v>348.97500000000002</v>
      </c>
      <c r="V25">
        <v>14.44</v>
      </c>
      <c r="W25">
        <v>27.936699999999998</v>
      </c>
      <c r="X25">
        <v>147.515625</v>
      </c>
      <c r="Y25">
        <v>0</v>
      </c>
      <c r="Z25">
        <v>13.1076</v>
      </c>
      <c r="AA25">
        <v>7.8209999999999997</v>
      </c>
      <c r="AB25">
        <v>15.349422000000001</v>
      </c>
      <c r="AC25">
        <v>11.155201999999999</v>
      </c>
      <c r="AD25">
        <v>0</v>
      </c>
      <c r="AE25">
        <v>18.910588000000001</v>
      </c>
      <c r="AF25">
        <v>9.1372370000000007</v>
      </c>
      <c r="AG25">
        <v>48.377482999999998</v>
      </c>
      <c r="AH25">
        <v>53.138888999999999</v>
      </c>
      <c r="AI25">
        <v>0</v>
      </c>
      <c r="AJ25">
        <v>0</v>
      </c>
      <c r="AK25">
        <v>65.267820999999998</v>
      </c>
      <c r="AL25">
        <v>36.021999999999998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48.576000000000001</v>
      </c>
      <c r="AS25">
        <v>33.870972999999999</v>
      </c>
      <c r="AT25">
        <v>15.000014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77.285792000000015</v>
      </c>
      <c r="BA25">
        <f t="shared" si="1"/>
        <v>2465.5616280000004</v>
      </c>
      <c r="BB25">
        <v>22</v>
      </c>
      <c r="BD25">
        <v>7.95</v>
      </c>
      <c r="BE25">
        <v>1.94</v>
      </c>
      <c r="BF25">
        <v>0</v>
      </c>
      <c r="BG25">
        <v>1.85</v>
      </c>
      <c r="BH25">
        <v>0</v>
      </c>
      <c r="BI25">
        <v>1.02</v>
      </c>
      <c r="BJ25">
        <v>1.52</v>
      </c>
      <c r="BK25">
        <v>1.73</v>
      </c>
      <c r="BL25">
        <v>0</v>
      </c>
      <c r="BM25">
        <v>0.2</v>
      </c>
      <c r="BN25">
        <v>0</v>
      </c>
      <c r="BO25">
        <v>3.78</v>
      </c>
      <c r="BP25">
        <v>0.24</v>
      </c>
      <c r="BQ25">
        <v>2.0099999999999998</v>
      </c>
      <c r="BR25">
        <v>2.1800000000000002</v>
      </c>
      <c r="BS25">
        <v>0</v>
      </c>
      <c r="BT25">
        <v>2.9002370000000002</v>
      </c>
      <c r="BU25">
        <v>1.332638</v>
      </c>
      <c r="BV25">
        <v>2.28254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3.5181629999999999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3.4115519999999999</v>
      </c>
      <c r="CP25">
        <v>4.2289050000000001</v>
      </c>
      <c r="CQ25">
        <v>3.5181629999999999</v>
      </c>
      <c r="CR25">
        <v>1.140171</v>
      </c>
      <c r="CS25">
        <v>1.3616889999999999</v>
      </c>
      <c r="CT25">
        <v>6.41486</v>
      </c>
      <c r="CU25">
        <v>0</v>
      </c>
      <c r="CV25">
        <v>1.634584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77.285792000000015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379.59618999999998</v>
      </c>
      <c r="L26">
        <v>654.9348</v>
      </c>
      <c r="M26">
        <v>46.900100000000002</v>
      </c>
      <c r="N26">
        <v>122.43</v>
      </c>
      <c r="O26">
        <v>128.45009999999999</v>
      </c>
      <c r="P26">
        <v>132.71</v>
      </c>
      <c r="Q26">
        <v>0</v>
      </c>
      <c r="R26">
        <v>30.3597</v>
      </c>
      <c r="S26">
        <v>15.384399999999999</v>
      </c>
      <c r="T26">
        <v>0</v>
      </c>
      <c r="U26">
        <v>348.97500000000002</v>
      </c>
      <c r="V26">
        <v>14.44</v>
      </c>
      <c r="W26">
        <v>27.936699999999998</v>
      </c>
      <c r="X26">
        <v>147.515625</v>
      </c>
      <c r="Y26">
        <v>0</v>
      </c>
      <c r="Z26">
        <v>13.1076</v>
      </c>
      <c r="AA26">
        <v>13.983000000000001</v>
      </c>
      <c r="AB26">
        <v>15.349422000000001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48.377482999999998</v>
      </c>
      <c r="AH26">
        <v>79.708332999999996</v>
      </c>
      <c r="AI26">
        <v>0</v>
      </c>
      <c r="AJ26">
        <v>0</v>
      </c>
      <c r="AK26">
        <v>65.267820999999998</v>
      </c>
      <c r="AL26">
        <v>36.021999999999998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48.576000000000001</v>
      </c>
      <c r="AS26">
        <v>33.870972999999999</v>
      </c>
      <c r="AT26">
        <v>15.000014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78.163083000000015</v>
      </c>
      <c r="BA26">
        <f t="shared" si="1"/>
        <v>2555.4237980000007</v>
      </c>
      <c r="BB26">
        <v>23</v>
      </c>
      <c r="BD26">
        <v>7.95</v>
      </c>
      <c r="BE26">
        <v>1.94</v>
      </c>
      <c r="BF26">
        <v>0</v>
      </c>
      <c r="BG26">
        <v>1.85</v>
      </c>
      <c r="BH26">
        <v>0</v>
      </c>
      <c r="BI26">
        <v>1.05</v>
      </c>
      <c r="BJ26">
        <v>1.55</v>
      </c>
      <c r="BK26">
        <v>1.73</v>
      </c>
      <c r="BL26">
        <v>0</v>
      </c>
      <c r="BM26">
        <v>0.2</v>
      </c>
      <c r="BN26">
        <v>0</v>
      </c>
      <c r="BO26">
        <v>3.78</v>
      </c>
      <c r="BP26">
        <v>0.24</v>
      </c>
      <c r="BQ26">
        <v>2.0099999999999998</v>
      </c>
      <c r="BR26">
        <v>2.1800000000000002</v>
      </c>
      <c r="BS26">
        <v>0</v>
      </c>
      <c r="BT26">
        <v>2.9002370000000002</v>
      </c>
      <c r="BU26">
        <v>1.332638</v>
      </c>
      <c r="BV26">
        <v>2.28254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3.5181629999999999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3.4115519999999999</v>
      </c>
      <c r="CP26">
        <v>4.2289050000000001</v>
      </c>
      <c r="CQ26">
        <v>3.5181629999999999</v>
      </c>
      <c r="CR26">
        <v>1.140171</v>
      </c>
      <c r="CS26">
        <v>1.3616889999999999</v>
      </c>
      <c r="CT26">
        <v>6.41486</v>
      </c>
      <c r="CU26">
        <v>0</v>
      </c>
      <c r="CV26">
        <v>2.4518749999999998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78.163083000000015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366.84872999999999</v>
      </c>
      <c r="L27">
        <v>530.11449400000004</v>
      </c>
      <c r="M27">
        <v>46.900100000000002</v>
      </c>
      <c r="N27">
        <v>122.43</v>
      </c>
      <c r="O27">
        <v>128.45009999999999</v>
      </c>
      <c r="P27">
        <v>132.71</v>
      </c>
      <c r="Q27">
        <v>0</v>
      </c>
      <c r="R27">
        <v>24.7911</v>
      </c>
      <c r="S27">
        <v>8.5988810000000004</v>
      </c>
      <c r="T27">
        <v>0</v>
      </c>
      <c r="U27">
        <v>348.97500000000002</v>
      </c>
      <c r="V27">
        <v>14.44</v>
      </c>
      <c r="W27">
        <v>27.936699999999998</v>
      </c>
      <c r="X27">
        <v>147.515625</v>
      </c>
      <c r="Y27">
        <v>0</v>
      </c>
      <c r="Z27">
        <v>13.1076</v>
      </c>
      <c r="AA27">
        <v>21.33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48.377482999999998</v>
      </c>
      <c r="AH27">
        <v>69.919589999999999</v>
      </c>
      <c r="AI27">
        <v>0</v>
      </c>
      <c r="AJ27">
        <v>0</v>
      </c>
      <c r="AK27">
        <v>65.267820999999998</v>
      </c>
      <c r="AL27">
        <v>36.021999999999998</v>
      </c>
      <c r="AM27">
        <v>18.108732</v>
      </c>
      <c r="AN27">
        <v>1.053695</v>
      </c>
      <c r="AO27">
        <v>0</v>
      </c>
      <c r="AP27">
        <v>0</v>
      </c>
      <c r="AQ27">
        <v>0</v>
      </c>
      <c r="AR27">
        <v>48.576000000000001</v>
      </c>
      <c r="AS27">
        <v>33.870972999999999</v>
      </c>
      <c r="AT27">
        <v>15.000014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82.46696399999999</v>
      </c>
      <c r="BA27">
        <f t="shared" si="1"/>
        <v>2417.8202400000005</v>
      </c>
      <c r="BB27">
        <v>24</v>
      </c>
      <c r="BD27">
        <v>7.95</v>
      </c>
      <c r="BE27">
        <v>1.94</v>
      </c>
      <c r="BF27">
        <v>0</v>
      </c>
      <c r="BG27">
        <v>1.85</v>
      </c>
      <c r="BH27">
        <v>4.59</v>
      </c>
      <c r="BI27">
        <v>1.05</v>
      </c>
      <c r="BJ27">
        <v>1.56</v>
      </c>
      <c r="BK27">
        <v>1.73</v>
      </c>
      <c r="BL27">
        <v>0</v>
      </c>
      <c r="BM27">
        <v>0.2</v>
      </c>
      <c r="BN27">
        <v>0</v>
      </c>
      <c r="BO27">
        <v>3.78</v>
      </c>
      <c r="BP27">
        <v>0.24</v>
      </c>
      <c r="BQ27">
        <v>2.0099999999999998</v>
      </c>
      <c r="BR27">
        <v>2.1800000000000002</v>
      </c>
      <c r="BS27">
        <v>0</v>
      </c>
      <c r="BT27">
        <v>2.9002370000000002</v>
      </c>
      <c r="BU27">
        <v>1.332638</v>
      </c>
      <c r="BV27">
        <v>2.28254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3.5181629999999999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3.4115519999999999</v>
      </c>
      <c r="CP27">
        <v>4.2289050000000001</v>
      </c>
      <c r="CQ27">
        <v>3.5181629999999999</v>
      </c>
      <c r="CR27">
        <v>1.140171</v>
      </c>
      <c r="CS27">
        <v>1.3616889999999999</v>
      </c>
      <c r="CT27">
        <v>6.41486</v>
      </c>
      <c r="CU27">
        <v>0</v>
      </c>
      <c r="CV27">
        <v>2.1557559999999998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82.46696399999999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366.83429100000001</v>
      </c>
      <c r="L28">
        <v>435.20285799999999</v>
      </c>
      <c r="M28">
        <v>46.900100000000002</v>
      </c>
      <c r="N28">
        <v>122.43</v>
      </c>
      <c r="O28">
        <v>128.45009999999999</v>
      </c>
      <c r="P28">
        <v>132.71</v>
      </c>
      <c r="Q28">
        <v>0</v>
      </c>
      <c r="R28">
        <v>24.7911</v>
      </c>
      <c r="S28">
        <v>8.5988810000000004</v>
      </c>
      <c r="T28">
        <v>0</v>
      </c>
      <c r="U28">
        <v>348.97500000000002</v>
      </c>
      <c r="V28">
        <v>14.44</v>
      </c>
      <c r="W28">
        <v>27.936699999999998</v>
      </c>
      <c r="X28">
        <v>147.515625</v>
      </c>
      <c r="Y28">
        <v>0</v>
      </c>
      <c r="Z28">
        <v>13.1076</v>
      </c>
      <c r="AA28">
        <v>42.14808</v>
      </c>
      <c r="AB28">
        <v>15.349422000000001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48.377482999999998</v>
      </c>
      <c r="AH28">
        <v>79.708332999999996</v>
      </c>
      <c r="AI28">
        <v>0</v>
      </c>
      <c r="AJ28">
        <v>0</v>
      </c>
      <c r="AK28">
        <v>65.267820999999998</v>
      </c>
      <c r="AL28">
        <v>36.021999999999998</v>
      </c>
      <c r="AM28">
        <v>18.108732</v>
      </c>
      <c r="AN28">
        <v>1.053695</v>
      </c>
      <c r="AO28">
        <v>0</v>
      </c>
      <c r="AP28">
        <v>0</v>
      </c>
      <c r="AQ28">
        <v>0</v>
      </c>
      <c r="AR28">
        <v>48.576000000000001</v>
      </c>
      <c r="AS28">
        <v>33.870972999999999</v>
      </c>
      <c r="AT28">
        <v>15.000014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78.17308300000002</v>
      </c>
      <c r="BA28">
        <f t="shared" si="1"/>
        <v>2378.5738839999999</v>
      </c>
      <c r="BB28">
        <v>25</v>
      </c>
      <c r="BD28">
        <v>7.95</v>
      </c>
      <c r="BE28">
        <v>1.94</v>
      </c>
      <c r="BF28">
        <v>0</v>
      </c>
      <c r="BG28">
        <v>1.85</v>
      </c>
      <c r="BH28">
        <v>0</v>
      </c>
      <c r="BI28">
        <v>1.05</v>
      </c>
      <c r="BJ28">
        <v>1.56</v>
      </c>
      <c r="BK28">
        <v>1.73</v>
      </c>
      <c r="BL28">
        <v>0</v>
      </c>
      <c r="BM28">
        <v>0.2</v>
      </c>
      <c r="BN28">
        <v>0</v>
      </c>
      <c r="BO28">
        <v>3.78</v>
      </c>
      <c r="BP28">
        <v>0.24</v>
      </c>
      <c r="BQ28">
        <v>2.0099999999999998</v>
      </c>
      <c r="BR28">
        <v>2.1800000000000002</v>
      </c>
      <c r="BS28">
        <v>0</v>
      </c>
      <c r="BT28">
        <v>2.9002370000000002</v>
      </c>
      <c r="BU28">
        <v>1.332638</v>
      </c>
      <c r="BV28">
        <v>2.28254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3.5181629999999999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3.4115519999999999</v>
      </c>
      <c r="CP28">
        <v>4.2289050000000001</v>
      </c>
      <c r="CQ28">
        <v>3.5181629999999999</v>
      </c>
      <c r="CR28">
        <v>1.140171</v>
      </c>
      <c r="CS28">
        <v>1.3616889999999999</v>
      </c>
      <c r="CT28">
        <v>6.41486</v>
      </c>
      <c r="CU28">
        <v>0</v>
      </c>
      <c r="CV28">
        <v>2.4518749999999998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78.17308300000002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355</v>
      </c>
      <c r="L29">
        <v>350.20260000000002</v>
      </c>
      <c r="M29">
        <v>46.900100000000002</v>
      </c>
      <c r="N29">
        <v>122.43</v>
      </c>
      <c r="O29">
        <v>128.45009999999999</v>
      </c>
      <c r="P29">
        <v>132.71</v>
      </c>
      <c r="Q29">
        <v>0</v>
      </c>
      <c r="R29">
        <v>24.7911</v>
      </c>
      <c r="S29">
        <v>7.2896000000000001</v>
      </c>
      <c r="T29">
        <v>0</v>
      </c>
      <c r="U29">
        <v>348.97500000000002</v>
      </c>
      <c r="V29">
        <v>14.44</v>
      </c>
      <c r="W29">
        <v>27.936699999999998</v>
      </c>
      <c r="X29">
        <v>147.515625</v>
      </c>
      <c r="Y29">
        <v>0</v>
      </c>
      <c r="Z29">
        <v>13.1076</v>
      </c>
      <c r="AA29">
        <v>42.14808</v>
      </c>
      <c r="AB29">
        <v>15.349422000000001</v>
      </c>
      <c r="AC29">
        <v>22.310403000000001</v>
      </c>
      <c r="AD29">
        <v>31.368566999999999</v>
      </c>
      <c r="AE29">
        <v>37.821176000000001</v>
      </c>
      <c r="AF29">
        <v>9.1372370000000007</v>
      </c>
      <c r="AG29">
        <v>48.377482999999998</v>
      </c>
      <c r="AH29">
        <v>79.708332999999996</v>
      </c>
      <c r="AI29">
        <v>0</v>
      </c>
      <c r="AJ29">
        <v>0</v>
      </c>
      <c r="AK29">
        <v>65.267820999999998</v>
      </c>
      <c r="AL29">
        <v>36.021999999999998</v>
      </c>
      <c r="AM29">
        <v>18.108732</v>
      </c>
      <c r="AN29">
        <v>1.053695</v>
      </c>
      <c r="AO29">
        <v>0</v>
      </c>
      <c r="AP29">
        <v>0</v>
      </c>
      <c r="AQ29">
        <v>0</v>
      </c>
      <c r="AR29">
        <v>52.991999999999997</v>
      </c>
      <c r="AS29">
        <v>33.870972999999999</v>
      </c>
      <c r="AT29">
        <v>15.000014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78.17308300000002</v>
      </c>
      <c r="BA29">
        <f t="shared" si="1"/>
        <v>2306.4574440000006</v>
      </c>
      <c r="BB29">
        <v>26</v>
      </c>
      <c r="BD29">
        <v>7.95</v>
      </c>
      <c r="BE29">
        <v>1.94</v>
      </c>
      <c r="BF29">
        <v>0</v>
      </c>
      <c r="BG29">
        <v>1.85</v>
      </c>
      <c r="BH29">
        <v>0</v>
      </c>
      <c r="BI29">
        <v>1.05</v>
      </c>
      <c r="BJ29">
        <v>1.56</v>
      </c>
      <c r="BK29">
        <v>1.73</v>
      </c>
      <c r="BL29">
        <v>0</v>
      </c>
      <c r="BM29">
        <v>0.2</v>
      </c>
      <c r="BN29">
        <v>0</v>
      </c>
      <c r="BO29">
        <v>3.78</v>
      </c>
      <c r="BP29">
        <v>0.24</v>
      </c>
      <c r="BQ29">
        <v>2.0099999999999998</v>
      </c>
      <c r="BR29">
        <v>2.1800000000000002</v>
      </c>
      <c r="BS29">
        <v>0</v>
      </c>
      <c r="BT29">
        <v>2.9002370000000002</v>
      </c>
      <c r="BU29">
        <v>1.332638</v>
      </c>
      <c r="BV29">
        <v>2.28254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3.5181629999999999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3.4115519999999999</v>
      </c>
      <c r="CP29">
        <v>4.2289050000000001</v>
      </c>
      <c r="CQ29">
        <v>3.5181629999999999</v>
      </c>
      <c r="CR29">
        <v>1.140171</v>
      </c>
      <c r="CS29">
        <v>1.3616889999999999</v>
      </c>
      <c r="CT29">
        <v>6.41486</v>
      </c>
      <c r="CU29">
        <v>0</v>
      </c>
      <c r="CV29">
        <v>2.4518749999999998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78.17308300000002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355</v>
      </c>
      <c r="L30">
        <v>350.20260000000002</v>
      </c>
      <c r="M30">
        <v>46.900100000000002</v>
      </c>
      <c r="N30">
        <v>122.43</v>
      </c>
      <c r="O30">
        <v>128.45009999999999</v>
      </c>
      <c r="P30">
        <v>132.71</v>
      </c>
      <c r="Q30">
        <v>0</v>
      </c>
      <c r="R30">
        <v>24.7911</v>
      </c>
      <c r="S30">
        <v>7.2896000000000001</v>
      </c>
      <c r="T30">
        <v>0</v>
      </c>
      <c r="U30">
        <v>348.97500000000002</v>
      </c>
      <c r="V30">
        <v>14.44</v>
      </c>
      <c r="W30">
        <v>27.936699999999998</v>
      </c>
      <c r="X30">
        <v>147.515625</v>
      </c>
      <c r="Y30">
        <v>0</v>
      </c>
      <c r="Z30">
        <v>13.1076</v>
      </c>
      <c r="AA30">
        <v>42.14808</v>
      </c>
      <c r="AB30">
        <v>15.349422000000001</v>
      </c>
      <c r="AC30">
        <v>22.310403000000001</v>
      </c>
      <c r="AD30">
        <v>31.368566999999999</v>
      </c>
      <c r="AE30">
        <v>37.821176000000001</v>
      </c>
      <c r="AF30">
        <v>9.1372370000000007</v>
      </c>
      <c r="AG30">
        <v>48.377482999999998</v>
      </c>
      <c r="AH30">
        <v>79.708332999999996</v>
      </c>
      <c r="AI30">
        <v>0</v>
      </c>
      <c r="AJ30">
        <v>0</v>
      </c>
      <c r="AK30">
        <v>65.267820999999998</v>
      </c>
      <c r="AL30">
        <v>36.021999999999998</v>
      </c>
      <c r="AM30">
        <v>18.108732</v>
      </c>
      <c r="AN30">
        <v>1.053695</v>
      </c>
      <c r="AO30">
        <v>0</v>
      </c>
      <c r="AP30">
        <v>0</v>
      </c>
      <c r="AQ30">
        <v>0</v>
      </c>
      <c r="AR30">
        <v>52.991999999999997</v>
      </c>
      <c r="AS30">
        <v>33.870972999999999</v>
      </c>
      <c r="AT30">
        <v>15.000014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78.17308300000002</v>
      </c>
      <c r="BA30">
        <f t="shared" si="1"/>
        <v>2306.4574440000006</v>
      </c>
      <c r="BB30">
        <v>27</v>
      </c>
      <c r="BD30">
        <v>7.95</v>
      </c>
      <c r="BE30">
        <v>1.94</v>
      </c>
      <c r="BF30">
        <v>0</v>
      </c>
      <c r="BG30">
        <v>1.85</v>
      </c>
      <c r="BH30">
        <v>0</v>
      </c>
      <c r="BI30">
        <v>1.05</v>
      </c>
      <c r="BJ30">
        <v>1.56</v>
      </c>
      <c r="BK30">
        <v>1.73</v>
      </c>
      <c r="BL30">
        <v>0</v>
      </c>
      <c r="BM30">
        <v>0.2</v>
      </c>
      <c r="BN30">
        <v>0</v>
      </c>
      <c r="BO30">
        <v>3.78</v>
      </c>
      <c r="BP30">
        <v>0.24</v>
      </c>
      <c r="BQ30">
        <v>2.0099999999999998</v>
      </c>
      <c r="BR30">
        <v>2.1800000000000002</v>
      </c>
      <c r="BS30">
        <v>0</v>
      </c>
      <c r="BT30">
        <v>2.9002370000000002</v>
      </c>
      <c r="BU30">
        <v>1.332638</v>
      </c>
      <c r="BV30">
        <v>2.28254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3.5181629999999999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3.4115519999999999</v>
      </c>
      <c r="CP30">
        <v>4.2289050000000001</v>
      </c>
      <c r="CQ30">
        <v>3.5181629999999999</v>
      </c>
      <c r="CR30">
        <v>1.140171</v>
      </c>
      <c r="CS30">
        <v>1.3616889999999999</v>
      </c>
      <c r="CT30">
        <v>6.41486</v>
      </c>
      <c r="CU30">
        <v>0</v>
      </c>
      <c r="CV30">
        <v>2.4518749999999998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78.17308300000002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356.31310000000002</v>
      </c>
      <c r="L31">
        <v>352.93982199999999</v>
      </c>
      <c r="M31">
        <v>46.900100000000002</v>
      </c>
      <c r="N31">
        <v>122.43</v>
      </c>
      <c r="O31">
        <v>128.45009999999999</v>
      </c>
      <c r="P31">
        <v>132.71</v>
      </c>
      <c r="Q31">
        <v>0</v>
      </c>
      <c r="R31">
        <v>24.7911</v>
      </c>
      <c r="S31">
        <v>7.2896000000000001</v>
      </c>
      <c r="T31">
        <v>0</v>
      </c>
      <c r="U31">
        <v>348.97500000000002</v>
      </c>
      <c r="V31">
        <v>9.36</v>
      </c>
      <c r="W31">
        <v>22.756699999999999</v>
      </c>
      <c r="X31">
        <v>147.515625</v>
      </c>
      <c r="Y31">
        <v>0</v>
      </c>
      <c r="Z31">
        <v>6.5537999999999998</v>
      </c>
      <c r="AA31">
        <v>42.14808</v>
      </c>
      <c r="AB31">
        <v>15.349422000000001</v>
      </c>
      <c r="AC31">
        <v>22.310403000000001</v>
      </c>
      <c r="AD31">
        <v>31.368566999999999</v>
      </c>
      <c r="AE31">
        <v>37.821176000000001</v>
      </c>
      <c r="AF31">
        <v>9.1372370000000007</v>
      </c>
      <c r="AG31">
        <v>48.377482999999998</v>
      </c>
      <c r="AH31">
        <v>79.708332999999996</v>
      </c>
      <c r="AI31">
        <v>0</v>
      </c>
      <c r="AJ31">
        <v>0</v>
      </c>
      <c r="AK31">
        <v>65.267820999999998</v>
      </c>
      <c r="AL31">
        <v>36.021999999999998</v>
      </c>
      <c r="AM31">
        <v>18.108732</v>
      </c>
      <c r="AN31">
        <v>1.053695</v>
      </c>
      <c r="AO31">
        <v>0</v>
      </c>
      <c r="AP31">
        <v>0</v>
      </c>
      <c r="AQ31">
        <v>0</v>
      </c>
      <c r="AR31">
        <v>48.576000000000001</v>
      </c>
      <c r="AS31">
        <v>33.870972999999999</v>
      </c>
      <c r="AT31">
        <v>15.000014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92.428461999999982</v>
      </c>
      <c r="BA31">
        <f t="shared" si="1"/>
        <v>2303.5333449999998</v>
      </c>
      <c r="BB31">
        <v>28</v>
      </c>
      <c r="BD31">
        <v>7.95</v>
      </c>
      <c r="BE31">
        <v>1.94</v>
      </c>
      <c r="BF31">
        <v>3.01</v>
      </c>
      <c r="BG31">
        <v>1.85</v>
      </c>
      <c r="BH31">
        <v>9.33</v>
      </c>
      <c r="BI31">
        <v>1.03</v>
      </c>
      <c r="BJ31">
        <v>1.53</v>
      </c>
      <c r="BK31">
        <v>1.52</v>
      </c>
      <c r="BL31">
        <v>0</v>
      </c>
      <c r="BM31">
        <v>0.2</v>
      </c>
      <c r="BN31">
        <v>3.54</v>
      </c>
      <c r="BO31">
        <v>3.78</v>
      </c>
      <c r="BP31">
        <v>0.24</v>
      </c>
      <c r="BQ31">
        <v>2.0099999999999998</v>
      </c>
      <c r="BR31">
        <v>2.1800000000000002</v>
      </c>
      <c r="BS31">
        <v>0</v>
      </c>
      <c r="BT31">
        <v>2.9002370000000002</v>
      </c>
      <c r="BU31">
        <v>1.332638</v>
      </c>
      <c r="BV31">
        <v>2.28254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3.5181629999999999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2.0469309999999998</v>
      </c>
      <c r="CP31">
        <v>4.2289050000000001</v>
      </c>
      <c r="CQ31">
        <v>3.5181629999999999</v>
      </c>
      <c r="CR31">
        <v>1.140171</v>
      </c>
      <c r="CS31">
        <v>1.3616889999999999</v>
      </c>
      <c r="CT31">
        <v>6.41486</v>
      </c>
      <c r="CU31">
        <v>0</v>
      </c>
      <c r="CV31">
        <v>2.4518749999999998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92.428461999999982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356.31310000000002</v>
      </c>
      <c r="L32">
        <v>352.93982199999999</v>
      </c>
      <c r="M32">
        <v>46.900100000000002</v>
      </c>
      <c r="N32">
        <v>122.43</v>
      </c>
      <c r="O32">
        <v>128.45009999999999</v>
      </c>
      <c r="P32">
        <v>132.71</v>
      </c>
      <c r="Q32">
        <v>0</v>
      </c>
      <c r="R32">
        <v>24.601099999999999</v>
      </c>
      <c r="S32">
        <v>7.2896000000000001</v>
      </c>
      <c r="T32">
        <v>0</v>
      </c>
      <c r="U32">
        <v>348.97500000000002</v>
      </c>
      <c r="V32">
        <v>9.36</v>
      </c>
      <c r="W32">
        <v>22.756699999999999</v>
      </c>
      <c r="X32">
        <v>147.515625</v>
      </c>
      <c r="Y32">
        <v>0</v>
      </c>
      <c r="Z32">
        <v>6.5537999999999998</v>
      </c>
      <c r="AA32">
        <v>42.14808</v>
      </c>
      <c r="AB32">
        <v>15.349422000000001</v>
      </c>
      <c r="AC32">
        <v>22.310403000000001</v>
      </c>
      <c r="AD32">
        <v>20.912378</v>
      </c>
      <c r="AE32">
        <v>37.821176000000001</v>
      </c>
      <c r="AF32">
        <v>9.1372370000000007</v>
      </c>
      <c r="AG32">
        <v>48.377482999999998</v>
      </c>
      <c r="AH32">
        <v>53.138888999999999</v>
      </c>
      <c r="AI32">
        <v>0</v>
      </c>
      <c r="AJ32">
        <v>0</v>
      </c>
      <c r="AK32">
        <v>65.267820999999998</v>
      </c>
      <c r="AL32">
        <v>36.021999999999998</v>
      </c>
      <c r="AM32">
        <v>18.108732</v>
      </c>
      <c r="AN32">
        <v>1.053695</v>
      </c>
      <c r="AO32">
        <v>0</v>
      </c>
      <c r="AP32">
        <v>0</v>
      </c>
      <c r="AQ32">
        <v>0</v>
      </c>
      <c r="AR32">
        <v>48.576000000000001</v>
      </c>
      <c r="AS32">
        <v>33.870972999999999</v>
      </c>
      <c r="AT32">
        <v>15.000014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91.661170999999996</v>
      </c>
      <c r="BA32">
        <f t="shared" si="1"/>
        <v>2265.5504210000004</v>
      </c>
      <c r="BB32">
        <v>29</v>
      </c>
      <c r="BD32">
        <v>7.95</v>
      </c>
      <c r="BE32">
        <v>1.94</v>
      </c>
      <c r="BF32">
        <v>3.03</v>
      </c>
      <c r="BG32">
        <v>1.85</v>
      </c>
      <c r="BH32">
        <v>9.33</v>
      </c>
      <c r="BI32">
        <v>1.03</v>
      </c>
      <c r="BJ32">
        <v>1.53</v>
      </c>
      <c r="BK32">
        <v>1.52</v>
      </c>
      <c r="BL32">
        <v>0</v>
      </c>
      <c r="BM32">
        <v>0.2</v>
      </c>
      <c r="BN32">
        <v>3.57</v>
      </c>
      <c r="BO32">
        <v>3.78</v>
      </c>
      <c r="BP32">
        <v>0.24</v>
      </c>
      <c r="BQ32">
        <v>2.0099999999999998</v>
      </c>
      <c r="BR32">
        <v>2.1800000000000002</v>
      </c>
      <c r="BS32">
        <v>0</v>
      </c>
      <c r="BT32">
        <v>2.9002370000000002</v>
      </c>
      <c r="BU32">
        <v>1.332638</v>
      </c>
      <c r="BV32">
        <v>2.28254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3.5181629999999999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2.0469309999999998</v>
      </c>
      <c r="CP32">
        <v>4.2289050000000001</v>
      </c>
      <c r="CQ32">
        <v>3.5181629999999999</v>
      </c>
      <c r="CR32">
        <v>1.140171</v>
      </c>
      <c r="CS32">
        <v>1.3616889999999999</v>
      </c>
      <c r="CT32">
        <v>6.41486</v>
      </c>
      <c r="CU32">
        <v>0</v>
      </c>
      <c r="CV32">
        <v>1.634584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91.661170999999996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356.31310000000002</v>
      </c>
      <c r="L33">
        <v>350.20260000000002</v>
      </c>
      <c r="M33">
        <v>46.900100000000002</v>
      </c>
      <c r="N33">
        <v>122.43</v>
      </c>
      <c r="O33">
        <v>128.45009999999999</v>
      </c>
      <c r="P33">
        <v>132.71</v>
      </c>
      <c r="Q33">
        <v>0</v>
      </c>
      <c r="R33">
        <v>24.601099999999999</v>
      </c>
      <c r="S33">
        <v>7.2896000000000001</v>
      </c>
      <c r="T33">
        <v>0</v>
      </c>
      <c r="U33">
        <v>348.97500000000002</v>
      </c>
      <c r="V33">
        <v>9.36</v>
      </c>
      <c r="W33">
        <v>22.756699999999999</v>
      </c>
      <c r="X33">
        <v>147.515625</v>
      </c>
      <c r="Y33">
        <v>0</v>
      </c>
      <c r="Z33">
        <v>6.5537999999999998</v>
      </c>
      <c r="AA33">
        <v>42.14808</v>
      </c>
      <c r="AB33">
        <v>15.349422000000001</v>
      </c>
      <c r="AC33">
        <v>22.310403000000001</v>
      </c>
      <c r="AD33">
        <v>10.456189</v>
      </c>
      <c r="AE33">
        <v>37.821176000000001</v>
      </c>
      <c r="AF33">
        <v>9.1372370000000007</v>
      </c>
      <c r="AG33">
        <v>48.377482999999998</v>
      </c>
      <c r="AH33">
        <v>26.569444000000001</v>
      </c>
      <c r="AI33">
        <v>0</v>
      </c>
      <c r="AJ33">
        <v>0</v>
      </c>
      <c r="AK33">
        <v>65.267820999999998</v>
      </c>
      <c r="AL33">
        <v>36.021999999999998</v>
      </c>
      <c r="AM33">
        <v>18.108732</v>
      </c>
      <c r="AN33">
        <v>1.053695</v>
      </c>
      <c r="AO33">
        <v>0</v>
      </c>
      <c r="AP33">
        <v>0</v>
      </c>
      <c r="AQ33">
        <v>0</v>
      </c>
      <c r="AR33">
        <v>48.576000000000001</v>
      </c>
      <c r="AS33">
        <v>33.870972999999999</v>
      </c>
      <c r="AT33">
        <v>15.000014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90.753246999999988</v>
      </c>
      <c r="BA33">
        <f t="shared" si="1"/>
        <v>2224.879641</v>
      </c>
      <c r="BB33">
        <v>30</v>
      </c>
      <c r="BD33">
        <v>7.95</v>
      </c>
      <c r="BE33">
        <v>1.94</v>
      </c>
      <c r="BF33">
        <v>3.03</v>
      </c>
      <c r="BG33">
        <v>1.85</v>
      </c>
      <c r="BH33">
        <v>9.33</v>
      </c>
      <c r="BI33">
        <v>1.03</v>
      </c>
      <c r="BJ33">
        <v>1.53</v>
      </c>
      <c r="BK33">
        <v>1.52</v>
      </c>
      <c r="BL33">
        <v>0</v>
      </c>
      <c r="BM33">
        <v>0.2</v>
      </c>
      <c r="BN33">
        <v>3.57</v>
      </c>
      <c r="BO33">
        <v>3.78</v>
      </c>
      <c r="BP33">
        <v>0.24</v>
      </c>
      <c r="BQ33">
        <v>2.0099999999999998</v>
      </c>
      <c r="BR33">
        <v>2.1800000000000002</v>
      </c>
      <c r="BS33">
        <v>0</v>
      </c>
      <c r="BT33">
        <v>2.8096049999999999</v>
      </c>
      <c r="BU33">
        <v>1.332638</v>
      </c>
      <c r="BV33">
        <v>2.28254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3.5181629999999999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2.0469309999999998</v>
      </c>
      <c r="CP33">
        <v>4.2289050000000001</v>
      </c>
      <c r="CQ33">
        <v>3.5181629999999999</v>
      </c>
      <c r="CR33">
        <v>1.140171</v>
      </c>
      <c r="CS33">
        <v>1.3616889999999999</v>
      </c>
      <c r="CT33">
        <v>6.41486</v>
      </c>
      <c r="CU33">
        <v>0</v>
      </c>
      <c r="CV33">
        <v>0.81729200000000002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90.753246999999988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356.31310000000002</v>
      </c>
      <c r="L34">
        <v>350.20260000000002</v>
      </c>
      <c r="M34">
        <v>46.900100000000002</v>
      </c>
      <c r="N34">
        <v>122.43</v>
      </c>
      <c r="O34">
        <v>128.45009999999999</v>
      </c>
      <c r="P34">
        <v>132.71</v>
      </c>
      <c r="Q34">
        <v>0</v>
      </c>
      <c r="R34">
        <v>24.601099999999999</v>
      </c>
      <c r="S34">
        <v>7.2896000000000001</v>
      </c>
      <c r="T34">
        <v>0</v>
      </c>
      <c r="U34">
        <v>348.97500000000002</v>
      </c>
      <c r="V34">
        <v>9.36</v>
      </c>
      <c r="W34">
        <v>22.756699999999999</v>
      </c>
      <c r="X34">
        <v>147.515625</v>
      </c>
      <c r="Y34">
        <v>0</v>
      </c>
      <c r="Z34">
        <v>5.5</v>
      </c>
      <c r="AA34">
        <v>42.14808</v>
      </c>
      <c r="AB34">
        <v>30.855471999999999</v>
      </c>
      <c r="AC34">
        <v>22.310403000000001</v>
      </c>
      <c r="AD34">
        <v>0</v>
      </c>
      <c r="AE34">
        <v>37.821176000000001</v>
      </c>
      <c r="AF34">
        <v>9.1372370000000007</v>
      </c>
      <c r="AG34">
        <v>48.377482999999998</v>
      </c>
      <c r="AH34">
        <v>21.513719999999999</v>
      </c>
      <c r="AI34">
        <v>0</v>
      </c>
      <c r="AJ34">
        <v>0</v>
      </c>
      <c r="AK34">
        <v>65.267820999999998</v>
      </c>
      <c r="AL34">
        <v>36.021999999999998</v>
      </c>
      <c r="AM34">
        <v>18.108732</v>
      </c>
      <c r="AN34">
        <v>1.053695</v>
      </c>
      <c r="AO34">
        <v>0</v>
      </c>
      <c r="AP34">
        <v>0</v>
      </c>
      <c r="AQ34">
        <v>0</v>
      </c>
      <c r="AR34">
        <v>48.576000000000001</v>
      </c>
      <c r="AS34">
        <v>33.870972999999999</v>
      </c>
      <c r="AT34">
        <v>15.000014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90.599263999999991</v>
      </c>
      <c r="BA34">
        <f t="shared" si="1"/>
        <v>2223.6659949999998</v>
      </c>
      <c r="BB34">
        <v>31</v>
      </c>
      <c r="BD34">
        <v>7.95</v>
      </c>
      <c r="BE34">
        <v>1.94</v>
      </c>
      <c r="BF34">
        <v>3.03</v>
      </c>
      <c r="BG34">
        <v>1.85</v>
      </c>
      <c r="BH34">
        <v>9.33</v>
      </c>
      <c r="BI34">
        <v>1.03</v>
      </c>
      <c r="BJ34">
        <v>1.53</v>
      </c>
      <c r="BK34">
        <v>1.52</v>
      </c>
      <c r="BL34">
        <v>0</v>
      </c>
      <c r="BM34">
        <v>0.2</v>
      </c>
      <c r="BN34">
        <v>3.57</v>
      </c>
      <c r="BO34">
        <v>3.78</v>
      </c>
      <c r="BP34">
        <v>0.24</v>
      </c>
      <c r="BQ34">
        <v>2.0099999999999998</v>
      </c>
      <c r="BR34">
        <v>2.1800000000000002</v>
      </c>
      <c r="BS34">
        <v>0</v>
      </c>
      <c r="BT34">
        <v>2.8096049999999999</v>
      </c>
      <c r="BU34">
        <v>1.332638</v>
      </c>
      <c r="BV34">
        <v>2.28254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3.5181629999999999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2.0469309999999998</v>
      </c>
      <c r="CP34">
        <v>4.2289050000000001</v>
      </c>
      <c r="CQ34">
        <v>3.5181629999999999</v>
      </c>
      <c r="CR34">
        <v>1.140171</v>
      </c>
      <c r="CS34">
        <v>1.3616889999999999</v>
      </c>
      <c r="CT34">
        <v>6.41486</v>
      </c>
      <c r="CU34">
        <v>0</v>
      </c>
      <c r="CV34">
        <v>0.66330900000000004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90.599263999999991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356.31310000000002</v>
      </c>
      <c r="L35">
        <v>350.20260000000002</v>
      </c>
      <c r="M35">
        <v>46.900100000000002</v>
      </c>
      <c r="N35">
        <v>122.43</v>
      </c>
      <c r="O35">
        <v>128.45009999999999</v>
      </c>
      <c r="P35">
        <v>132.71</v>
      </c>
      <c r="Q35">
        <v>0</v>
      </c>
      <c r="R35">
        <v>11.383800000000001</v>
      </c>
      <c r="S35">
        <v>7.2896000000000001</v>
      </c>
      <c r="T35">
        <v>0</v>
      </c>
      <c r="U35">
        <v>348.97500000000002</v>
      </c>
      <c r="V35">
        <v>2.89</v>
      </c>
      <c r="W35">
        <v>11.82</v>
      </c>
      <c r="X35">
        <v>112.26090000000001</v>
      </c>
      <c r="Y35">
        <v>0</v>
      </c>
      <c r="Z35">
        <v>0</v>
      </c>
      <c r="AA35">
        <v>28.045000000000002</v>
      </c>
      <c r="AB35">
        <v>30.855471999999999</v>
      </c>
      <c r="AC35">
        <v>22.310403000000001</v>
      </c>
      <c r="AD35">
        <v>0</v>
      </c>
      <c r="AE35">
        <v>37.821176000000001</v>
      </c>
      <c r="AF35">
        <v>9.1372370000000007</v>
      </c>
      <c r="AG35">
        <v>48.377482999999998</v>
      </c>
      <c r="AH35">
        <v>21.513719999999999</v>
      </c>
      <c r="AI35">
        <v>0</v>
      </c>
      <c r="AJ35">
        <v>0</v>
      </c>
      <c r="AK35">
        <v>65.267820999999998</v>
      </c>
      <c r="AL35">
        <v>36.021999999999998</v>
      </c>
      <c r="AM35">
        <v>18.108732</v>
      </c>
      <c r="AN35">
        <v>1.053695</v>
      </c>
      <c r="AO35">
        <v>0</v>
      </c>
      <c r="AP35">
        <v>0</v>
      </c>
      <c r="AQ35">
        <v>0</v>
      </c>
      <c r="AR35">
        <v>48.576000000000001</v>
      </c>
      <c r="AS35">
        <v>36.506751000000001</v>
      </c>
      <c r="AT35">
        <v>15.000014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90.599263999999991</v>
      </c>
      <c r="BA35">
        <f t="shared" si="1"/>
        <v>2140.8199679999998</v>
      </c>
      <c r="BB35">
        <v>32</v>
      </c>
      <c r="BD35">
        <v>7.95</v>
      </c>
      <c r="BE35">
        <v>1.94</v>
      </c>
      <c r="BF35">
        <v>3.03</v>
      </c>
      <c r="BG35">
        <v>1.85</v>
      </c>
      <c r="BH35">
        <v>9.33</v>
      </c>
      <c r="BI35">
        <v>1.03</v>
      </c>
      <c r="BJ35">
        <v>1.53</v>
      </c>
      <c r="BK35">
        <v>1.52</v>
      </c>
      <c r="BL35">
        <v>0</v>
      </c>
      <c r="BM35">
        <v>0.2</v>
      </c>
      <c r="BN35">
        <v>3.57</v>
      </c>
      <c r="BO35">
        <v>3.78</v>
      </c>
      <c r="BP35">
        <v>0.24</v>
      </c>
      <c r="BQ35">
        <v>2.0099999999999998</v>
      </c>
      <c r="BR35">
        <v>2.1800000000000002</v>
      </c>
      <c r="BS35">
        <v>0</v>
      </c>
      <c r="BT35">
        <v>2.8096049999999999</v>
      </c>
      <c r="BU35">
        <v>1.332638</v>
      </c>
      <c r="BV35">
        <v>2.28254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3.5181629999999999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2.0469309999999998</v>
      </c>
      <c r="CP35">
        <v>4.2289050000000001</v>
      </c>
      <c r="CQ35">
        <v>3.5181629999999999</v>
      </c>
      <c r="CR35">
        <v>1.140171</v>
      </c>
      <c r="CS35">
        <v>1.3616889999999999</v>
      </c>
      <c r="CT35">
        <v>6.41486</v>
      </c>
      <c r="CU35">
        <v>0</v>
      </c>
      <c r="CV35">
        <v>0.66330900000000004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90.599263999999991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356.31310000000002</v>
      </c>
      <c r="L36">
        <v>350.20260000000002</v>
      </c>
      <c r="M36">
        <v>46.900100000000002</v>
      </c>
      <c r="N36">
        <v>122.43</v>
      </c>
      <c r="O36">
        <v>128.45009999999999</v>
      </c>
      <c r="P36">
        <v>132.71</v>
      </c>
      <c r="Q36">
        <v>0</v>
      </c>
      <c r="R36">
        <v>11.383800000000001</v>
      </c>
      <c r="S36">
        <v>7.2896000000000001</v>
      </c>
      <c r="T36">
        <v>0</v>
      </c>
      <c r="U36">
        <v>348.97500000000002</v>
      </c>
      <c r="V36">
        <v>2.89</v>
      </c>
      <c r="W36">
        <v>11.82</v>
      </c>
      <c r="X36">
        <v>147.515625</v>
      </c>
      <c r="Y36">
        <v>0</v>
      </c>
      <c r="Z36">
        <v>0</v>
      </c>
      <c r="AA36">
        <v>13.983000000000001</v>
      </c>
      <c r="AB36">
        <v>30.855471999999999</v>
      </c>
      <c r="AC36">
        <v>22.310403000000001</v>
      </c>
      <c r="AD36">
        <v>0</v>
      </c>
      <c r="AE36">
        <v>37.821176000000001</v>
      </c>
      <c r="AF36">
        <v>9.1372370000000007</v>
      </c>
      <c r="AG36">
        <v>48.377482999999998</v>
      </c>
      <c r="AH36">
        <v>21.513719999999999</v>
      </c>
      <c r="AI36">
        <v>4.4021689999999998</v>
      </c>
      <c r="AJ36">
        <v>0</v>
      </c>
      <c r="AK36">
        <v>65.267820999999998</v>
      </c>
      <c r="AL36">
        <v>36.021999999999998</v>
      </c>
      <c r="AM36">
        <v>18.108732</v>
      </c>
      <c r="AN36">
        <v>1.053695</v>
      </c>
      <c r="AO36">
        <v>0</v>
      </c>
      <c r="AP36">
        <v>0</v>
      </c>
      <c r="AQ36">
        <v>0</v>
      </c>
      <c r="AR36">
        <v>48.576000000000001</v>
      </c>
      <c r="AS36">
        <v>36.506751000000001</v>
      </c>
      <c r="AT36">
        <v>15.000014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90.599263999999991</v>
      </c>
      <c r="BA36">
        <f t="shared" si="1"/>
        <v>2166.4148619999996</v>
      </c>
      <c r="BB36">
        <v>33</v>
      </c>
      <c r="BD36">
        <v>7.95</v>
      </c>
      <c r="BE36">
        <v>1.94</v>
      </c>
      <c r="BF36">
        <v>3.03</v>
      </c>
      <c r="BG36">
        <v>1.85</v>
      </c>
      <c r="BH36">
        <v>9.33</v>
      </c>
      <c r="BI36">
        <v>1.03</v>
      </c>
      <c r="BJ36">
        <v>1.53</v>
      </c>
      <c r="BK36">
        <v>1.52</v>
      </c>
      <c r="BL36">
        <v>0</v>
      </c>
      <c r="BM36">
        <v>0.2</v>
      </c>
      <c r="BN36">
        <v>3.57</v>
      </c>
      <c r="BO36">
        <v>3.78</v>
      </c>
      <c r="BP36">
        <v>0.24</v>
      </c>
      <c r="BQ36">
        <v>2.0099999999999998</v>
      </c>
      <c r="BR36">
        <v>2.1800000000000002</v>
      </c>
      <c r="BS36">
        <v>0</v>
      </c>
      <c r="BT36">
        <v>2.8096049999999999</v>
      </c>
      <c r="BU36">
        <v>1.332638</v>
      </c>
      <c r="BV36">
        <v>2.28254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3.5181629999999999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2.0469309999999998</v>
      </c>
      <c r="CP36">
        <v>4.2289050000000001</v>
      </c>
      <c r="CQ36">
        <v>3.5181629999999999</v>
      </c>
      <c r="CR36">
        <v>1.140171</v>
      </c>
      <c r="CS36">
        <v>1.3616889999999999</v>
      </c>
      <c r="CT36">
        <v>6.41486</v>
      </c>
      <c r="CU36">
        <v>0</v>
      </c>
      <c r="CV36">
        <v>0.66330900000000004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90.599263999999991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376.68099999999998</v>
      </c>
      <c r="L37">
        <v>350.20260000000002</v>
      </c>
      <c r="M37">
        <v>46.900100000000002</v>
      </c>
      <c r="N37">
        <v>122.43</v>
      </c>
      <c r="O37">
        <v>128.45009999999999</v>
      </c>
      <c r="P37">
        <v>132.71</v>
      </c>
      <c r="Q37">
        <v>0</v>
      </c>
      <c r="R37">
        <v>38.571300000000001</v>
      </c>
      <c r="S37">
        <v>7.2896000000000001</v>
      </c>
      <c r="T37">
        <v>0</v>
      </c>
      <c r="U37">
        <v>348.97500000000002</v>
      </c>
      <c r="V37">
        <v>15.464600000000001</v>
      </c>
      <c r="W37">
        <v>38.135599999999997</v>
      </c>
      <c r="X37">
        <v>147.515625</v>
      </c>
      <c r="Y37">
        <v>0</v>
      </c>
      <c r="Z37">
        <v>0</v>
      </c>
      <c r="AA37">
        <v>0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9.1372370000000007</v>
      </c>
      <c r="AG37">
        <v>48.377482999999998</v>
      </c>
      <c r="AH37">
        <v>21.513719999999999</v>
      </c>
      <c r="AI37">
        <v>19.076066000000001</v>
      </c>
      <c r="AJ37">
        <v>0</v>
      </c>
      <c r="AK37">
        <v>65.267820999999998</v>
      </c>
      <c r="AL37">
        <v>36.021999999999998</v>
      </c>
      <c r="AM37">
        <v>18.108732</v>
      </c>
      <c r="AN37">
        <v>1.053695</v>
      </c>
      <c r="AO37">
        <v>0</v>
      </c>
      <c r="AP37">
        <v>0</v>
      </c>
      <c r="AQ37">
        <v>0</v>
      </c>
      <c r="AR37">
        <v>48.576000000000001</v>
      </c>
      <c r="AS37">
        <v>33.870972999999999</v>
      </c>
      <c r="AT37">
        <v>15.000014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90.599263999999991</v>
      </c>
      <c r="BA37">
        <f t="shared" si="1"/>
        <v>2250.9155810000002</v>
      </c>
      <c r="BB37">
        <v>34</v>
      </c>
      <c r="BD37">
        <v>7.95</v>
      </c>
      <c r="BE37">
        <v>1.94</v>
      </c>
      <c r="BF37">
        <v>3.03</v>
      </c>
      <c r="BG37">
        <v>1.85</v>
      </c>
      <c r="BH37">
        <v>9.33</v>
      </c>
      <c r="BI37">
        <v>1.03</v>
      </c>
      <c r="BJ37">
        <v>1.53</v>
      </c>
      <c r="BK37">
        <v>1.52</v>
      </c>
      <c r="BL37">
        <v>0</v>
      </c>
      <c r="BM37">
        <v>0.2</v>
      </c>
      <c r="BN37">
        <v>3.57</v>
      </c>
      <c r="BO37">
        <v>3.78</v>
      </c>
      <c r="BP37">
        <v>0.24</v>
      </c>
      <c r="BQ37">
        <v>2.0099999999999998</v>
      </c>
      <c r="BR37">
        <v>2.1800000000000002</v>
      </c>
      <c r="BS37">
        <v>0</v>
      </c>
      <c r="BT37">
        <v>2.8096049999999999</v>
      </c>
      <c r="BU37">
        <v>1.332638</v>
      </c>
      <c r="BV37">
        <v>2.28254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3.5181629999999999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2.0469309999999998</v>
      </c>
      <c r="CP37">
        <v>4.2289050000000001</v>
      </c>
      <c r="CQ37">
        <v>3.5181629999999999</v>
      </c>
      <c r="CR37">
        <v>1.140171</v>
      </c>
      <c r="CS37">
        <v>1.3616889999999999</v>
      </c>
      <c r="CT37">
        <v>6.41486</v>
      </c>
      <c r="CU37">
        <v>0</v>
      </c>
      <c r="CV37">
        <v>0.66330900000000004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90.599263999999991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376.68099999999998</v>
      </c>
      <c r="L38">
        <v>350.20260000000002</v>
      </c>
      <c r="M38">
        <v>46.900100000000002</v>
      </c>
      <c r="N38">
        <v>122.43</v>
      </c>
      <c r="O38">
        <v>128.45009999999999</v>
      </c>
      <c r="P38">
        <v>132.71</v>
      </c>
      <c r="Q38">
        <v>0</v>
      </c>
      <c r="R38">
        <v>38.571300000000001</v>
      </c>
      <c r="S38">
        <v>7.2896000000000001</v>
      </c>
      <c r="T38">
        <v>0</v>
      </c>
      <c r="U38">
        <v>348.97500000000002</v>
      </c>
      <c r="V38">
        <v>15.464600000000001</v>
      </c>
      <c r="W38">
        <v>38.135599999999997</v>
      </c>
      <c r="X38">
        <v>147.515625</v>
      </c>
      <c r="Y38">
        <v>0</v>
      </c>
      <c r="Z38">
        <v>0</v>
      </c>
      <c r="AA38">
        <v>0</v>
      </c>
      <c r="AB38">
        <v>30.855471999999999</v>
      </c>
      <c r="AC38">
        <v>22.310403000000001</v>
      </c>
      <c r="AD38">
        <v>0</v>
      </c>
      <c r="AE38">
        <v>37.821176000000001</v>
      </c>
      <c r="AF38">
        <v>9.1372370000000007</v>
      </c>
      <c r="AG38">
        <v>48.377482999999998</v>
      </c>
      <c r="AH38">
        <v>21.513719999999999</v>
      </c>
      <c r="AI38">
        <v>38.152132000000002</v>
      </c>
      <c r="AJ38">
        <v>0</v>
      </c>
      <c r="AK38">
        <v>65.267820999999998</v>
      </c>
      <c r="AL38">
        <v>36.021999999999998</v>
      </c>
      <c r="AM38">
        <v>18.108732</v>
      </c>
      <c r="AN38">
        <v>1.053695</v>
      </c>
      <c r="AO38">
        <v>0</v>
      </c>
      <c r="AP38">
        <v>0</v>
      </c>
      <c r="AQ38">
        <v>0</v>
      </c>
      <c r="AR38">
        <v>52.991999999999997</v>
      </c>
      <c r="AS38">
        <v>33.870972999999999</v>
      </c>
      <c r="AT38">
        <v>15.000014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90.599263999999991</v>
      </c>
      <c r="BA38">
        <f t="shared" si="1"/>
        <v>2274.4076470000005</v>
      </c>
      <c r="BB38">
        <v>35</v>
      </c>
      <c r="BD38">
        <v>7.95</v>
      </c>
      <c r="BE38">
        <v>1.94</v>
      </c>
      <c r="BF38">
        <v>3.03</v>
      </c>
      <c r="BG38">
        <v>1.85</v>
      </c>
      <c r="BH38">
        <v>9.33</v>
      </c>
      <c r="BI38">
        <v>1.03</v>
      </c>
      <c r="BJ38">
        <v>1.53</v>
      </c>
      <c r="BK38">
        <v>1.52</v>
      </c>
      <c r="BL38">
        <v>0</v>
      </c>
      <c r="BM38">
        <v>0.2</v>
      </c>
      <c r="BN38">
        <v>3.57</v>
      </c>
      <c r="BO38">
        <v>3.78</v>
      </c>
      <c r="BP38">
        <v>0.24</v>
      </c>
      <c r="BQ38">
        <v>2.0099999999999998</v>
      </c>
      <c r="BR38">
        <v>2.1800000000000002</v>
      </c>
      <c r="BS38">
        <v>0</v>
      </c>
      <c r="BT38">
        <v>2.8096049999999999</v>
      </c>
      <c r="BU38">
        <v>1.332638</v>
      </c>
      <c r="BV38">
        <v>2.28254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3.5181629999999999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2.0469309999999998</v>
      </c>
      <c r="CP38">
        <v>4.2289050000000001</v>
      </c>
      <c r="CQ38">
        <v>3.5181629999999999</v>
      </c>
      <c r="CR38">
        <v>1.140171</v>
      </c>
      <c r="CS38">
        <v>1.3616889999999999</v>
      </c>
      <c r="CT38">
        <v>6.41486</v>
      </c>
      <c r="CU38">
        <v>0</v>
      </c>
      <c r="CV38">
        <v>0.66330900000000004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90.599263999999991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377.23929600000002</v>
      </c>
      <c r="L39">
        <v>350.20260000000002</v>
      </c>
      <c r="M39">
        <v>46.900100000000002</v>
      </c>
      <c r="N39">
        <v>122.43</v>
      </c>
      <c r="O39">
        <v>128.45009999999999</v>
      </c>
      <c r="P39">
        <v>132.71</v>
      </c>
      <c r="Q39">
        <v>0</v>
      </c>
      <c r="R39">
        <v>25.564</v>
      </c>
      <c r="S39">
        <v>13.323524000000001</v>
      </c>
      <c r="T39">
        <v>0</v>
      </c>
      <c r="U39">
        <v>348.97500000000002</v>
      </c>
      <c r="V39">
        <v>9.1045999999999996</v>
      </c>
      <c r="W39">
        <v>27.378900000000002</v>
      </c>
      <c r="X39">
        <v>112.26090000000001</v>
      </c>
      <c r="Y39">
        <v>0</v>
      </c>
      <c r="Z39">
        <v>0</v>
      </c>
      <c r="AA39">
        <v>0</v>
      </c>
      <c r="AB39">
        <v>30.855471999999999</v>
      </c>
      <c r="AC39">
        <v>22.310403000000001</v>
      </c>
      <c r="AD39">
        <v>0</v>
      </c>
      <c r="AE39">
        <v>37.821176000000001</v>
      </c>
      <c r="AF39">
        <v>9.1372370000000007</v>
      </c>
      <c r="AG39">
        <v>48.377482999999998</v>
      </c>
      <c r="AH39">
        <v>21.513719999999999</v>
      </c>
      <c r="AI39">
        <v>38.152132000000002</v>
      </c>
      <c r="AJ39">
        <v>0</v>
      </c>
      <c r="AK39">
        <v>65.267820999999998</v>
      </c>
      <c r="AL39">
        <v>36.021999999999998</v>
      </c>
      <c r="AM39">
        <v>18.108732</v>
      </c>
      <c r="AN39">
        <v>1.053695</v>
      </c>
      <c r="AO39">
        <v>0</v>
      </c>
      <c r="AP39">
        <v>0</v>
      </c>
      <c r="AQ39">
        <v>0</v>
      </c>
      <c r="AR39">
        <v>52.991999999999997</v>
      </c>
      <c r="AS39">
        <v>33.870972999999999</v>
      </c>
      <c r="AT39">
        <v>15.000014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90.865507999999977</v>
      </c>
      <c r="BA39">
        <f t="shared" si="1"/>
        <v>2215.8873859999994</v>
      </c>
      <c r="BB39">
        <v>36</v>
      </c>
      <c r="BD39">
        <v>7.95</v>
      </c>
      <c r="BE39">
        <v>1.94</v>
      </c>
      <c r="BF39">
        <v>3.03</v>
      </c>
      <c r="BG39">
        <v>1.85</v>
      </c>
      <c r="BH39">
        <v>9.33</v>
      </c>
      <c r="BI39">
        <v>1.03</v>
      </c>
      <c r="BJ39">
        <v>1.53</v>
      </c>
      <c r="BK39">
        <v>1.64</v>
      </c>
      <c r="BL39">
        <v>0</v>
      </c>
      <c r="BM39">
        <v>0.2</v>
      </c>
      <c r="BN39">
        <v>3.57</v>
      </c>
      <c r="BO39">
        <v>3.78</v>
      </c>
      <c r="BP39">
        <v>0.24</v>
      </c>
      <c r="BQ39">
        <v>2.0099999999999998</v>
      </c>
      <c r="BR39">
        <v>2.1800000000000002</v>
      </c>
      <c r="BS39">
        <v>0</v>
      </c>
      <c r="BT39">
        <v>2.8096049999999999</v>
      </c>
      <c r="BU39">
        <v>1.332638</v>
      </c>
      <c r="BV39">
        <v>2.28254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3.6644070000000002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2.0469309999999998</v>
      </c>
      <c r="CP39">
        <v>4.2289050000000001</v>
      </c>
      <c r="CQ39">
        <v>3.5181629999999999</v>
      </c>
      <c r="CR39">
        <v>1.140171</v>
      </c>
      <c r="CS39">
        <v>1.3616889999999999</v>
      </c>
      <c r="CT39">
        <v>6.41486</v>
      </c>
      <c r="CU39">
        <v>0</v>
      </c>
      <c r="CV39">
        <v>0.66330900000000004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90.865507999999977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377.23929600000002</v>
      </c>
      <c r="L40">
        <v>350.20260000000002</v>
      </c>
      <c r="M40">
        <v>46.900100000000002</v>
      </c>
      <c r="N40">
        <v>122.43</v>
      </c>
      <c r="O40">
        <v>128.45009999999999</v>
      </c>
      <c r="P40">
        <v>132.71</v>
      </c>
      <c r="Q40">
        <v>0</v>
      </c>
      <c r="R40">
        <v>25.564</v>
      </c>
      <c r="S40">
        <v>13.323524000000001</v>
      </c>
      <c r="T40">
        <v>0</v>
      </c>
      <c r="U40">
        <v>348.97500000000002</v>
      </c>
      <c r="V40">
        <v>9.1045999999999996</v>
      </c>
      <c r="W40">
        <v>27.378900000000002</v>
      </c>
      <c r="X40">
        <v>112.26090000000001</v>
      </c>
      <c r="Y40">
        <v>0</v>
      </c>
      <c r="Z40">
        <v>0</v>
      </c>
      <c r="AA40">
        <v>0</v>
      </c>
      <c r="AB40">
        <v>30.855471999999999</v>
      </c>
      <c r="AC40">
        <v>22.310403000000001</v>
      </c>
      <c r="AD40">
        <v>0</v>
      </c>
      <c r="AE40">
        <v>37.821176000000001</v>
      </c>
      <c r="AF40">
        <v>9.1372370000000007</v>
      </c>
      <c r="AG40">
        <v>48.377482999999998</v>
      </c>
      <c r="AH40">
        <v>21.513719999999999</v>
      </c>
      <c r="AI40">
        <v>38.152132000000002</v>
      </c>
      <c r="AJ40">
        <v>0</v>
      </c>
      <c r="AK40">
        <v>65.267820999999998</v>
      </c>
      <c r="AL40">
        <v>36.021999999999998</v>
      </c>
      <c r="AM40">
        <v>18.108732</v>
      </c>
      <c r="AN40">
        <v>1.053695</v>
      </c>
      <c r="AO40">
        <v>0</v>
      </c>
      <c r="AP40">
        <v>0</v>
      </c>
      <c r="AQ40">
        <v>0</v>
      </c>
      <c r="AR40">
        <v>48.576000000000001</v>
      </c>
      <c r="AS40">
        <v>33.870972999999999</v>
      </c>
      <c r="AT40">
        <v>15.000014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90.924105999999981</v>
      </c>
      <c r="BA40">
        <f t="shared" si="1"/>
        <v>2211.5299839999993</v>
      </c>
      <c r="BB40">
        <v>37</v>
      </c>
      <c r="BD40">
        <v>7.95</v>
      </c>
      <c r="BE40">
        <v>1.94</v>
      </c>
      <c r="BF40">
        <v>3.03</v>
      </c>
      <c r="BG40">
        <v>1.85</v>
      </c>
      <c r="BH40">
        <v>9.33</v>
      </c>
      <c r="BI40">
        <v>1.03</v>
      </c>
      <c r="BJ40">
        <v>1.53</v>
      </c>
      <c r="BK40">
        <v>1.67</v>
      </c>
      <c r="BL40">
        <v>0</v>
      </c>
      <c r="BM40">
        <v>0.2</v>
      </c>
      <c r="BN40">
        <v>3.57</v>
      </c>
      <c r="BO40">
        <v>3.78</v>
      </c>
      <c r="BP40">
        <v>0.24</v>
      </c>
      <c r="BQ40">
        <v>2.0099999999999998</v>
      </c>
      <c r="BR40">
        <v>2.1800000000000002</v>
      </c>
      <c r="BS40">
        <v>0</v>
      </c>
      <c r="BT40">
        <v>2.8096049999999999</v>
      </c>
      <c r="BU40">
        <v>1.332638</v>
      </c>
      <c r="BV40">
        <v>2.28254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3.6930049999999999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2.0469309999999998</v>
      </c>
      <c r="CP40">
        <v>4.2289050000000001</v>
      </c>
      <c r="CQ40">
        <v>3.5181629999999999</v>
      </c>
      <c r="CR40">
        <v>1.140171</v>
      </c>
      <c r="CS40">
        <v>1.3616889999999999</v>
      </c>
      <c r="CT40">
        <v>6.41486</v>
      </c>
      <c r="CU40">
        <v>0</v>
      </c>
      <c r="CV40">
        <v>0.66330900000000004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90.924105999999981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377.23929600000002</v>
      </c>
      <c r="L41">
        <v>350.20260000000002</v>
      </c>
      <c r="M41">
        <v>46.900100000000002</v>
      </c>
      <c r="N41">
        <v>122.43</v>
      </c>
      <c r="O41">
        <v>128.45009999999999</v>
      </c>
      <c r="P41">
        <v>132.71</v>
      </c>
      <c r="Q41">
        <v>0</v>
      </c>
      <c r="R41">
        <v>25.564</v>
      </c>
      <c r="S41">
        <v>13.323524000000001</v>
      </c>
      <c r="T41">
        <v>0</v>
      </c>
      <c r="U41">
        <v>348.97500000000002</v>
      </c>
      <c r="V41">
        <v>9.1045999999999996</v>
      </c>
      <c r="W41">
        <v>27.198899999999998</v>
      </c>
      <c r="X41">
        <v>112.26090000000001</v>
      </c>
      <c r="Y41">
        <v>0</v>
      </c>
      <c r="Z41">
        <v>0</v>
      </c>
      <c r="AA41">
        <v>0</v>
      </c>
      <c r="AB41">
        <v>30.855471999999999</v>
      </c>
      <c r="AC41">
        <v>22.310403000000001</v>
      </c>
      <c r="AD41">
        <v>0</v>
      </c>
      <c r="AE41">
        <v>37.821176000000001</v>
      </c>
      <c r="AF41">
        <v>9.1372370000000007</v>
      </c>
      <c r="AG41">
        <v>48.377482999999998</v>
      </c>
      <c r="AH41">
        <v>21.513719999999999</v>
      </c>
      <c r="AI41">
        <v>38.152132000000002</v>
      </c>
      <c r="AJ41">
        <v>0</v>
      </c>
      <c r="AK41">
        <v>65.267820999999998</v>
      </c>
      <c r="AL41">
        <v>36.021999999999998</v>
      </c>
      <c r="AM41">
        <v>18.108732</v>
      </c>
      <c r="AN41">
        <v>1.053695</v>
      </c>
      <c r="AO41">
        <v>0</v>
      </c>
      <c r="AP41">
        <v>0</v>
      </c>
      <c r="AQ41">
        <v>0</v>
      </c>
      <c r="AR41">
        <v>48.576000000000001</v>
      </c>
      <c r="AS41">
        <v>33.870972999999999</v>
      </c>
      <c r="AT41">
        <v>15.000014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91.185831999999991</v>
      </c>
      <c r="BA41">
        <f t="shared" si="1"/>
        <v>2211.6117099999997</v>
      </c>
      <c r="BB41">
        <v>38</v>
      </c>
      <c r="BD41">
        <v>7.95</v>
      </c>
      <c r="BE41">
        <v>1.94</v>
      </c>
      <c r="BF41">
        <v>3.03</v>
      </c>
      <c r="BG41">
        <v>1.85</v>
      </c>
      <c r="BH41">
        <v>9.33</v>
      </c>
      <c r="BI41">
        <v>1.03</v>
      </c>
      <c r="BJ41">
        <v>1.53</v>
      </c>
      <c r="BK41">
        <v>1.67</v>
      </c>
      <c r="BL41">
        <v>0</v>
      </c>
      <c r="BM41">
        <v>0.2</v>
      </c>
      <c r="BN41">
        <v>3.57</v>
      </c>
      <c r="BO41">
        <v>3.78</v>
      </c>
      <c r="BP41">
        <v>0.24</v>
      </c>
      <c r="BQ41">
        <v>2.0099999999999998</v>
      </c>
      <c r="BR41">
        <v>2.1800000000000002</v>
      </c>
      <c r="BS41">
        <v>0</v>
      </c>
      <c r="BT41">
        <v>2.8096049999999999</v>
      </c>
      <c r="BU41">
        <v>1.332638</v>
      </c>
      <c r="BV41">
        <v>2.28254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3.9547310000000002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2.0469309999999998</v>
      </c>
      <c r="CP41">
        <v>4.2289050000000001</v>
      </c>
      <c r="CQ41">
        <v>3.5181629999999999</v>
      </c>
      <c r="CR41">
        <v>1.140171</v>
      </c>
      <c r="CS41">
        <v>1.3616889999999999</v>
      </c>
      <c r="CT41">
        <v>6.41486</v>
      </c>
      <c r="CU41">
        <v>0</v>
      </c>
      <c r="CV41">
        <v>0.66330900000000004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91.185831999999991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377.23929600000002</v>
      </c>
      <c r="L42">
        <v>350.20260000000002</v>
      </c>
      <c r="M42">
        <v>46.900100000000002</v>
      </c>
      <c r="N42">
        <v>122.43</v>
      </c>
      <c r="O42">
        <v>128.45009999999999</v>
      </c>
      <c r="P42">
        <v>132.71</v>
      </c>
      <c r="Q42">
        <v>0</v>
      </c>
      <c r="R42">
        <v>25.564</v>
      </c>
      <c r="S42">
        <v>13.323524000000001</v>
      </c>
      <c r="T42">
        <v>0</v>
      </c>
      <c r="U42">
        <v>348.97500000000002</v>
      </c>
      <c r="V42">
        <v>9.1045999999999996</v>
      </c>
      <c r="W42">
        <v>27.198899999999998</v>
      </c>
      <c r="X42">
        <v>112.26090000000001</v>
      </c>
      <c r="Y42">
        <v>0</v>
      </c>
      <c r="Z42">
        <v>0</v>
      </c>
      <c r="AA42">
        <v>0</v>
      </c>
      <c r="AB42">
        <v>30.855471999999999</v>
      </c>
      <c r="AC42">
        <v>22.310403000000001</v>
      </c>
      <c r="AD42">
        <v>0</v>
      </c>
      <c r="AE42">
        <v>37.821176000000001</v>
      </c>
      <c r="AF42">
        <v>9.1372370000000007</v>
      </c>
      <c r="AG42">
        <v>48.377482999999998</v>
      </c>
      <c r="AH42">
        <v>0</v>
      </c>
      <c r="AI42">
        <v>19.076066000000001</v>
      </c>
      <c r="AJ42">
        <v>0</v>
      </c>
      <c r="AK42">
        <v>65.267820999999998</v>
      </c>
      <c r="AL42">
        <v>47.642000000000003</v>
      </c>
      <c r="AM42">
        <v>18.108732</v>
      </c>
      <c r="AN42">
        <v>1.053695</v>
      </c>
      <c r="AO42">
        <v>0</v>
      </c>
      <c r="AP42">
        <v>0</v>
      </c>
      <c r="AQ42">
        <v>0</v>
      </c>
      <c r="AR42">
        <v>48.576000000000001</v>
      </c>
      <c r="AS42">
        <v>33.870972999999999</v>
      </c>
      <c r="AT42">
        <v>15.000014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90.811451999999989</v>
      </c>
      <c r="BA42">
        <f t="shared" si="1"/>
        <v>2182.2675439999998</v>
      </c>
      <c r="BB42">
        <v>39</v>
      </c>
      <c r="BD42">
        <v>7.95</v>
      </c>
      <c r="BE42">
        <v>1.94</v>
      </c>
      <c r="BF42">
        <v>3.03</v>
      </c>
      <c r="BG42">
        <v>1.85</v>
      </c>
      <c r="BH42">
        <v>9.33</v>
      </c>
      <c r="BI42">
        <v>1.05</v>
      </c>
      <c r="BJ42">
        <v>1.56</v>
      </c>
      <c r="BK42">
        <v>1.67</v>
      </c>
      <c r="BL42">
        <v>0</v>
      </c>
      <c r="BM42">
        <v>0.2</v>
      </c>
      <c r="BN42">
        <v>3.57</v>
      </c>
      <c r="BO42">
        <v>3.78</v>
      </c>
      <c r="BP42">
        <v>0.24</v>
      </c>
      <c r="BQ42">
        <v>2.0099999999999998</v>
      </c>
      <c r="BR42">
        <v>2.1800000000000002</v>
      </c>
      <c r="BS42">
        <v>0</v>
      </c>
      <c r="BT42">
        <v>2.8096049999999999</v>
      </c>
      <c r="BU42">
        <v>1.332638</v>
      </c>
      <c r="BV42">
        <v>2.28254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4.1936600000000004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2.0469309999999998</v>
      </c>
      <c r="CP42">
        <v>4.2289050000000001</v>
      </c>
      <c r="CQ42">
        <v>3.5181629999999999</v>
      </c>
      <c r="CR42">
        <v>1.140171</v>
      </c>
      <c r="CS42">
        <v>1.3616889999999999</v>
      </c>
      <c r="CT42">
        <v>6.41486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90.811451999999989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377.82726200000002</v>
      </c>
      <c r="L43">
        <v>356.14538399999998</v>
      </c>
      <c r="M43">
        <v>46.900100000000002</v>
      </c>
      <c r="N43">
        <v>122.43</v>
      </c>
      <c r="O43">
        <v>128.45009999999999</v>
      </c>
      <c r="P43">
        <v>132.71</v>
      </c>
      <c r="Q43">
        <v>0</v>
      </c>
      <c r="R43">
        <v>25.564</v>
      </c>
      <c r="S43">
        <v>14.021659</v>
      </c>
      <c r="T43">
        <v>0</v>
      </c>
      <c r="U43">
        <v>348.97500000000002</v>
      </c>
      <c r="V43">
        <v>9.1045999999999996</v>
      </c>
      <c r="W43">
        <v>27.198899999999998</v>
      </c>
      <c r="X43">
        <v>112.26090000000001</v>
      </c>
      <c r="Y43">
        <v>0</v>
      </c>
      <c r="Z43">
        <v>0</v>
      </c>
      <c r="AA43">
        <v>0</v>
      </c>
      <c r="AB43">
        <v>30.855471999999999</v>
      </c>
      <c r="AC43">
        <v>22.310403000000001</v>
      </c>
      <c r="AD43">
        <v>0</v>
      </c>
      <c r="AE43">
        <v>56.926780000000001</v>
      </c>
      <c r="AF43">
        <v>9.1372370000000007</v>
      </c>
      <c r="AG43">
        <v>48.377482999999998</v>
      </c>
      <c r="AH43">
        <v>0</v>
      </c>
      <c r="AI43">
        <v>4.4021689999999998</v>
      </c>
      <c r="AJ43">
        <v>0</v>
      </c>
      <c r="AK43">
        <v>65.267820999999998</v>
      </c>
      <c r="AL43">
        <v>48.804000000000002</v>
      </c>
      <c r="AM43">
        <v>18.108732</v>
      </c>
      <c r="AN43">
        <v>1.053695</v>
      </c>
      <c r="AO43">
        <v>0</v>
      </c>
      <c r="AP43">
        <v>0</v>
      </c>
      <c r="AQ43">
        <v>0</v>
      </c>
      <c r="AR43">
        <v>48.576000000000001</v>
      </c>
      <c r="AS43">
        <v>33.870972999999999</v>
      </c>
      <c r="AT43">
        <v>15.000014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90.949799999999982</v>
      </c>
      <c r="BA43">
        <f t="shared" si="1"/>
        <v>2195.2284839999998</v>
      </c>
      <c r="BB43">
        <v>40</v>
      </c>
      <c r="BD43">
        <v>7.95</v>
      </c>
      <c r="BE43">
        <v>1.94</v>
      </c>
      <c r="BF43">
        <v>3.03</v>
      </c>
      <c r="BG43">
        <v>1.85</v>
      </c>
      <c r="BH43">
        <v>9.33</v>
      </c>
      <c r="BI43">
        <v>1.05</v>
      </c>
      <c r="BJ43">
        <v>1.56</v>
      </c>
      <c r="BK43">
        <v>1.73</v>
      </c>
      <c r="BL43">
        <v>0</v>
      </c>
      <c r="BM43">
        <v>0.2</v>
      </c>
      <c r="BN43">
        <v>3.57</v>
      </c>
      <c r="BO43">
        <v>3.78</v>
      </c>
      <c r="BP43">
        <v>0.24</v>
      </c>
      <c r="BQ43">
        <v>2.0099999999999998</v>
      </c>
      <c r="BR43">
        <v>2.1800000000000002</v>
      </c>
      <c r="BS43">
        <v>0</v>
      </c>
      <c r="BT43">
        <v>2.8096049999999999</v>
      </c>
      <c r="BU43">
        <v>1.332638</v>
      </c>
      <c r="BV43">
        <v>2.2931319999999999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4.2614159999999996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2.0469309999999998</v>
      </c>
      <c r="CP43">
        <v>4.2289050000000001</v>
      </c>
      <c r="CQ43">
        <v>3.5181629999999999</v>
      </c>
      <c r="CR43">
        <v>1.140171</v>
      </c>
      <c r="CS43">
        <v>1.3616889999999999</v>
      </c>
      <c r="CT43">
        <v>6.41486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90.949799999999982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377.80100599999997</v>
      </c>
      <c r="L44">
        <v>356.14538399999998</v>
      </c>
      <c r="M44">
        <v>46.900100000000002</v>
      </c>
      <c r="N44">
        <v>122.43</v>
      </c>
      <c r="O44">
        <v>128.45009999999999</v>
      </c>
      <c r="P44">
        <v>132.71</v>
      </c>
      <c r="Q44">
        <v>0</v>
      </c>
      <c r="R44">
        <v>25.564</v>
      </c>
      <c r="S44">
        <v>14.021659</v>
      </c>
      <c r="T44">
        <v>0</v>
      </c>
      <c r="U44">
        <v>348.97500000000002</v>
      </c>
      <c r="V44">
        <v>9.1045999999999996</v>
      </c>
      <c r="W44">
        <v>27.198899999999998</v>
      </c>
      <c r="X44">
        <v>112.26090000000001</v>
      </c>
      <c r="Y44">
        <v>0</v>
      </c>
      <c r="Z44">
        <v>0</v>
      </c>
      <c r="AA44">
        <v>0</v>
      </c>
      <c r="AB44">
        <v>30.855471999999999</v>
      </c>
      <c r="AC44">
        <v>22.310403000000001</v>
      </c>
      <c r="AD44">
        <v>0</v>
      </c>
      <c r="AE44">
        <v>56.926780000000001</v>
      </c>
      <c r="AF44">
        <v>9.1372370000000007</v>
      </c>
      <c r="AG44">
        <v>48.377482999999998</v>
      </c>
      <c r="AH44">
        <v>0</v>
      </c>
      <c r="AI44">
        <v>0</v>
      </c>
      <c r="AJ44">
        <v>0</v>
      </c>
      <c r="AK44">
        <v>65.267820999999998</v>
      </c>
      <c r="AL44">
        <v>48.804000000000002</v>
      </c>
      <c r="AM44">
        <v>18.108732</v>
      </c>
      <c r="AN44">
        <v>1.053695</v>
      </c>
      <c r="AO44">
        <v>0</v>
      </c>
      <c r="AP44">
        <v>0</v>
      </c>
      <c r="AQ44">
        <v>0</v>
      </c>
      <c r="AR44">
        <v>48.576000000000001</v>
      </c>
      <c r="AS44">
        <v>33.870972999999999</v>
      </c>
      <c r="AT44">
        <v>15.000014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91.01294799999998</v>
      </c>
      <c r="BA44">
        <f t="shared" si="1"/>
        <v>2190.8632069999999</v>
      </c>
      <c r="BB44">
        <v>41</v>
      </c>
      <c r="BD44">
        <v>7.95</v>
      </c>
      <c r="BE44">
        <v>1.94</v>
      </c>
      <c r="BF44">
        <v>3.03</v>
      </c>
      <c r="BG44">
        <v>1.85</v>
      </c>
      <c r="BH44">
        <v>9.33</v>
      </c>
      <c r="BI44">
        <v>1.08</v>
      </c>
      <c r="BJ44">
        <v>1.59</v>
      </c>
      <c r="BK44">
        <v>1.73</v>
      </c>
      <c r="BL44">
        <v>0</v>
      </c>
      <c r="BM44">
        <v>0.2</v>
      </c>
      <c r="BN44">
        <v>3.57</v>
      </c>
      <c r="BO44">
        <v>3.78</v>
      </c>
      <c r="BP44">
        <v>0.24</v>
      </c>
      <c r="BQ44">
        <v>2.0099999999999998</v>
      </c>
      <c r="BR44">
        <v>2.1800000000000002</v>
      </c>
      <c r="BS44">
        <v>0</v>
      </c>
      <c r="BT44">
        <v>2.8096049999999999</v>
      </c>
      <c r="BU44">
        <v>1.332638</v>
      </c>
      <c r="BV44">
        <v>2.293256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4.2644399999999996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2.0469309999999998</v>
      </c>
      <c r="CP44">
        <v>4.2289050000000001</v>
      </c>
      <c r="CQ44">
        <v>3.5181629999999999</v>
      </c>
      <c r="CR44">
        <v>1.140171</v>
      </c>
      <c r="CS44">
        <v>1.3616889999999999</v>
      </c>
      <c r="CT44">
        <v>6.41486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91.01294799999998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378.11783800000001</v>
      </c>
      <c r="L45">
        <v>359.28712000000002</v>
      </c>
      <c r="M45">
        <v>46.900100000000002</v>
      </c>
      <c r="N45">
        <v>122.43</v>
      </c>
      <c r="O45">
        <v>128.45009999999999</v>
      </c>
      <c r="P45">
        <v>132.71</v>
      </c>
      <c r="Q45">
        <v>0</v>
      </c>
      <c r="R45">
        <v>25.564</v>
      </c>
      <c r="S45">
        <v>14.103413</v>
      </c>
      <c r="T45">
        <v>0</v>
      </c>
      <c r="U45">
        <v>348.97500000000002</v>
      </c>
      <c r="V45">
        <v>9.1045999999999996</v>
      </c>
      <c r="W45">
        <v>27.198899999999998</v>
      </c>
      <c r="X45">
        <v>112.26090000000001</v>
      </c>
      <c r="Y45">
        <v>0</v>
      </c>
      <c r="Z45">
        <v>0</v>
      </c>
      <c r="AA45">
        <v>0</v>
      </c>
      <c r="AB45">
        <v>30.855471999999999</v>
      </c>
      <c r="AC45">
        <v>22.310403000000001</v>
      </c>
      <c r="AD45">
        <v>0</v>
      </c>
      <c r="AE45">
        <v>56.926780000000001</v>
      </c>
      <c r="AF45">
        <v>9.1372370000000007</v>
      </c>
      <c r="AG45">
        <v>48.377482999999998</v>
      </c>
      <c r="AH45">
        <v>0</v>
      </c>
      <c r="AI45">
        <v>0</v>
      </c>
      <c r="AJ45">
        <v>0</v>
      </c>
      <c r="AK45">
        <v>65.267820999999998</v>
      </c>
      <c r="AL45">
        <v>48.804000000000002</v>
      </c>
      <c r="AM45">
        <v>18.108732</v>
      </c>
      <c r="AN45">
        <v>1.053695</v>
      </c>
      <c r="AO45">
        <v>0</v>
      </c>
      <c r="AP45">
        <v>0</v>
      </c>
      <c r="AQ45">
        <v>0</v>
      </c>
      <c r="AR45">
        <v>48.576000000000001</v>
      </c>
      <c r="AS45">
        <v>33.870972999999999</v>
      </c>
      <c r="AT45">
        <v>15.000014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91.15681499999998</v>
      </c>
      <c r="BA45">
        <f t="shared" si="1"/>
        <v>2194.5473959999999</v>
      </c>
      <c r="BB45">
        <v>42</v>
      </c>
      <c r="BD45">
        <v>7.95</v>
      </c>
      <c r="BE45">
        <v>1.94</v>
      </c>
      <c r="BF45">
        <v>3.03</v>
      </c>
      <c r="BG45">
        <v>1.85</v>
      </c>
      <c r="BH45">
        <v>9.33</v>
      </c>
      <c r="BI45">
        <v>1.0900000000000001</v>
      </c>
      <c r="BJ45">
        <v>1.59</v>
      </c>
      <c r="BK45">
        <v>1.73</v>
      </c>
      <c r="BL45">
        <v>0</v>
      </c>
      <c r="BM45">
        <v>0.2</v>
      </c>
      <c r="BN45">
        <v>3.57</v>
      </c>
      <c r="BO45">
        <v>3.78</v>
      </c>
      <c r="BP45">
        <v>0.24</v>
      </c>
      <c r="BQ45">
        <v>2.0099999999999998</v>
      </c>
      <c r="BR45">
        <v>2.1800000000000002</v>
      </c>
      <c r="BS45">
        <v>0</v>
      </c>
      <c r="BT45">
        <v>2.8096049999999999</v>
      </c>
      <c r="BU45">
        <v>1.332638</v>
      </c>
      <c r="BV45">
        <v>2.3038780000000001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4.3876850000000003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2.0469309999999998</v>
      </c>
      <c r="CP45">
        <v>4.2289050000000001</v>
      </c>
      <c r="CQ45">
        <v>3.5181629999999999</v>
      </c>
      <c r="CR45">
        <v>1.140171</v>
      </c>
      <c r="CS45">
        <v>1.3616889999999999</v>
      </c>
      <c r="CT45">
        <v>6.41486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91.15681499999998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378.11783800000001</v>
      </c>
      <c r="L46">
        <v>359.28712000000002</v>
      </c>
      <c r="M46">
        <v>46.900100000000002</v>
      </c>
      <c r="N46">
        <v>122.43</v>
      </c>
      <c r="O46">
        <v>128.45009999999999</v>
      </c>
      <c r="P46">
        <v>132.71</v>
      </c>
      <c r="Q46">
        <v>0</v>
      </c>
      <c r="R46">
        <v>25.564</v>
      </c>
      <c r="S46">
        <v>14.103413</v>
      </c>
      <c r="T46">
        <v>0</v>
      </c>
      <c r="U46">
        <v>348.97500000000002</v>
      </c>
      <c r="V46">
        <v>9.1045999999999996</v>
      </c>
      <c r="W46">
        <v>27.198899999999998</v>
      </c>
      <c r="X46">
        <v>112.26090000000001</v>
      </c>
      <c r="Y46">
        <v>0</v>
      </c>
      <c r="Z46">
        <v>0</v>
      </c>
      <c r="AA46">
        <v>0</v>
      </c>
      <c r="AB46">
        <v>30.855471999999999</v>
      </c>
      <c r="AC46">
        <v>22.310403000000001</v>
      </c>
      <c r="AD46">
        <v>0</v>
      </c>
      <c r="AE46">
        <v>56.926780000000001</v>
      </c>
      <c r="AF46">
        <v>9.1372370000000007</v>
      </c>
      <c r="AG46">
        <v>48.377482999999998</v>
      </c>
      <c r="AH46">
        <v>0</v>
      </c>
      <c r="AI46">
        <v>0</v>
      </c>
      <c r="AJ46">
        <v>0</v>
      </c>
      <c r="AK46">
        <v>65.267820999999998</v>
      </c>
      <c r="AL46">
        <v>48.804000000000002</v>
      </c>
      <c r="AM46">
        <v>18.108732</v>
      </c>
      <c r="AN46">
        <v>1.053695</v>
      </c>
      <c r="AO46">
        <v>0</v>
      </c>
      <c r="AP46">
        <v>0</v>
      </c>
      <c r="AQ46">
        <v>0</v>
      </c>
      <c r="AR46">
        <v>48.576000000000001</v>
      </c>
      <c r="AS46">
        <v>33.870972999999999</v>
      </c>
      <c r="AT46">
        <v>15.000014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91.175811999999993</v>
      </c>
      <c r="BA46">
        <f t="shared" si="1"/>
        <v>2194.5663930000001</v>
      </c>
      <c r="BB46">
        <v>43</v>
      </c>
      <c r="BD46">
        <v>7.95</v>
      </c>
      <c r="BE46">
        <v>1.94</v>
      </c>
      <c r="BF46">
        <v>3.03</v>
      </c>
      <c r="BG46">
        <v>1.85</v>
      </c>
      <c r="BH46">
        <v>9.33</v>
      </c>
      <c r="BI46">
        <v>1.0900000000000001</v>
      </c>
      <c r="BJ46">
        <v>1.59</v>
      </c>
      <c r="BK46">
        <v>1.73</v>
      </c>
      <c r="BL46">
        <v>0</v>
      </c>
      <c r="BM46">
        <v>0.2</v>
      </c>
      <c r="BN46">
        <v>3.57</v>
      </c>
      <c r="BO46">
        <v>3.78</v>
      </c>
      <c r="BP46">
        <v>0.24</v>
      </c>
      <c r="BQ46">
        <v>2.0099999999999998</v>
      </c>
      <c r="BR46">
        <v>2.1800000000000002</v>
      </c>
      <c r="BS46">
        <v>0</v>
      </c>
      <c r="BT46">
        <v>2.8096049999999999</v>
      </c>
      <c r="BU46">
        <v>1.332638</v>
      </c>
      <c r="BV46">
        <v>2.3039719999999999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4.4065880000000002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2.0469309999999998</v>
      </c>
      <c r="CP46">
        <v>4.2289050000000001</v>
      </c>
      <c r="CQ46">
        <v>3.5181629999999999</v>
      </c>
      <c r="CR46">
        <v>1.140171</v>
      </c>
      <c r="CS46">
        <v>1.3616889999999999</v>
      </c>
      <c r="CT46">
        <v>6.41486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91.175811999999993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378.11783800000001</v>
      </c>
      <c r="L47">
        <v>359.28712000000002</v>
      </c>
      <c r="M47">
        <v>46.900100000000002</v>
      </c>
      <c r="N47">
        <v>122.43</v>
      </c>
      <c r="O47">
        <v>128.45009999999999</v>
      </c>
      <c r="P47">
        <v>132.71</v>
      </c>
      <c r="Q47">
        <v>0</v>
      </c>
      <c r="R47">
        <v>11.383800000000001</v>
      </c>
      <c r="S47">
        <v>14.103413</v>
      </c>
      <c r="T47">
        <v>0</v>
      </c>
      <c r="U47">
        <v>339.75</v>
      </c>
      <c r="V47">
        <v>9.1045999999999996</v>
      </c>
      <c r="W47">
        <v>27.198899999999998</v>
      </c>
      <c r="X47">
        <v>147.515625</v>
      </c>
      <c r="Y47">
        <v>0</v>
      </c>
      <c r="Z47">
        <v>0</v>
      </c>
      <c r="AA47">
        <v>0</v>
      </c>
      <c r="AB47">
        <v>30.855471999999999</v>
      </c>
      <c r="AC47">
        <v>22.310403000000001</v>
      </c>
      <c r="AD47">
        <v>0</v>
      </c>
      <c r="AE47">
        <v>56.926780000000001</v>
      </c>
      <c r="AF47">
        <v>9.1372370000000007</v>
      </c>
      <c r="AG47">
        <v>48.377482999999998</v>
      </c>
      <c r="AH47">
        <v>0</v>
      </c>
      <c r="AI47">
        <v>0</v>
      </c>
      <c r="AJ47">
        <v>0</v>
      </c>
      <c r="AK47">
        <v>65.267820999999998</v>
      </c>
      <c r="AL47">
        <v>48.804000000000002</v>
      </c>
      <c r="AM47">
        <v>18.108732</v>
      </c>
      <c r="AN47">
        <v>1.053695</v>
      </c>
      <c r="AO47">
        <v>0</v>
      </c>
      <c r="AP47">
        <v>6.4050000000000002</v>
      </c>
      <c r="AQ47">
        <v>0</v>
      </c>
      <c r="AR47">
        <v>48.576000000000001</v>
      </c>
      <c r="AS47">
        <v>36.506751000000001</v>
      </c>
      <c r="AT47">
        <v>15.000014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91.265811999999983</v>
      </c>
      <c r="BA47">
        <f t="shared" si="1"/>
        <v>2215.5466959999999</v>
      </c>
      <c r="BB47">
        <v>44</v>
      </c>
      <c r="BD47">
        <v>7.95</v>
      </c>
      <c r="BE47">
        <v>1.94</v>
      </c>
      <c r="BF47">
        <v>3.03</v>
      </c>
      <c r="BG47">
        <v>1.85</v>
      </c>
      <c r="BH47">
        <v>9.33</v>
      </c>
      <c r="BI47">
        <v>1.0900000000000001</v>
      </c>
      <c r="BJ47">
        <v>1.59</v>
      </c>
      <c r="BK47">
        <v>1.82</v>
      </c>
      <c r="BL47">
        <v>0</v>
      </c>
      <c r="BM47">
        <v>0.2</v>
      </c>
      <c r="BN47">
        <v>3.57</v>
      </c>
      <c r="BO47">
        <v>3.78</v>
      </c>
      <c r="BP47">
        <v>0.24</v>
      </c>
      <c r="BQ47">
        <v>2.0099999999999998</v>
      </c>
      <c r="BR47">
        <v>2.1800000000000002</v>
      </c>
      <c r="BS47">
        <v>0</v>
      </c>
      <c r="BT47">
        <v>2.8096049999999999</v>
      </c>
      <c r="BU47">
        <v>1.332638</v>
      </c>
      <c r="BV47">
        <v>2.3039719999999999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4.4065880000000002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2.0469309999999998</v>
      </c>
      <c r="CP47">
        <v>4.2289050000000001</v>
      </c>
      <c r="CQ47">
        <v>3.5181629999999999</v>
      </c>
      <c r="CR47">
        <v>1.140171</v>
      </c>
      <c r="CS47">
        <v>1.3616889999999999</v>
      </c>
      <c r="CT47">
        <v>6.41486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91.265811999999983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378.11783800000001</v>
      </c>
      <c r="L48">
        <v>359.28712000000002</v>
      </c>
      <c r="M48">
        <v>46.900100000000002</v>
      </c>
      <c r="N48">
        <v>122.43</v>
      </c>
      <c r="O48">
        <v>128.45009999999999</v>
      </c>
      <c r="P48">
        <v>132.71</v>
      </c>
      <c r="Q48">
        <v>0</v>
      </c>
      <c r="R48">
        <v>11.383800000000001</v>
      </c>
      <c r="S48">
        <v>14.103413</v>
      </c>
      <c r="T48">
        <v>0</v>
      </c>
      <c r="U48">
        <v>331.875</v>
      </c>
      <c r="V48">
        <v>9.1045999999999996</v>
      </c>
      <c r="W48">
        <v>27.198899999999998</v>
      </c>
      <c r="X48">
        <v>147.515625</v>
      </c>
      <c r="Y48">
        <v>0</v>
      </c>
      <c r="Z48">
        <v>0</v>
      </c>
      <c r="AA48">
        <v>0</v>
      </c>
      <c r="AB48">
        <v>30.855471999999999</v>
      </c>
      <c r="AC48">
        <v>11.155201999999999</v>
      </c>
      <c r="AD48">
        <v>0</v>
      </c>
      <c r="AE48">
        <v>56.926780000000001</v>
      </c>
      <c r="AF48">
        <v>9.1372370000000007</v>
      </c>
      <c r="AG48">
        <v>48.377482999999998</v>
      </c>
      <c r="AH48">
        <v>0</v>
      </c>
      <c r="AI48">
        <v>0</v>
      </c>
      <c r="AJ48">
        <v>0</v>
      </c>
      <c r="AK48">
        <v>65.267820999999998</v>
      </c>
      <c r="AL48">
        <v>48.804000000000002</v>
      </c>
      <c r="AM48">
        <v>18.108732</v>
      </c>
      <c r="AN48">
        <v>1.053695</v>
      </c>
      <c r="AO48">
        <v>0</v>
      </c>
      <c r="AP48">
        <v>6.4050000000000002</v>
      </c>
      <c r="AQ48">
        <v>0</v>
      </c>
      <c r="AR48">
        <v>48.576000000000001</v>
      </c>
      <c r="AS48">
        <v>36.506751000000001</v>
      </c>
      <c r="AT48">
        <v>15.000014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91.275811999999988</v>
      </c>
      <c r="BA48">
        <f t="shared" si="1"/>
        <v>2196.5264949999996</v>
      </c>
      <c r="BB48">
        <v>45</v>
      </c>
      <c r="BD48">
        <v>7.95</v>
      </c>
      <c r="BE48">
        <v>1.94</v>
      </c>
      <c r="BF48">
        <v>3.03</v>
      </c>
      <c r="BG48">
        <v>1.85</v>
      </c>
      <c r="BH48">
        <v>9.33</v>
      </c>
      <c r="BI48">
        <v>1.0900000000000001</v>
      </c>
      <c r="BJ48">
        <v>1.59</v>
      </c>
      <c r="BK48">
        <v>1.83</v>
      </c>
      <c r="BL48">
        <v>0</v>
      </c>
      <c r="BM48">
        <v>0.2</v>
      </c>
      <c r="BN48">
        <v>3.57</v>
      </c>
      <c r="BO48">
        <v>3.78</v>
      </c>
      <c r="BP48">
        <v>0.24</v>
      </c>
      <c r="BQ48">
        <v>2.0099999999999998</v>
      </c>
      <c r="BR48">
        <v>2.1800000000000002</v>
      </c>
      <c r="BS48">
        <v>0</v>
      </c>
      <c r="BT48">
        <v>2.8096049999999999</v>
      </c>
      <c r="BU48">
        <v>1.332638</v>
      </c>
      <c r="BV48">
        <v>2.3039719999999999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4.4065880000000002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2.0469309999999998</v>
      </c>
      <c r="CP48">
        <v>4.2289050000000001</v>
      </c>
      <c r="CQ48">
        <v>3.5181629999999999</v>
      </c>
      <c r="CR48">
        <v>1.140171</v>
      </c>
      <c r="CS48">
        <v>1.3616889999999999</v>
      </c>
      <c r="CT48">
        <v>6.41486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91.275811999999988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377.80100599999997</v>
      </c>
      <c r="L49">
        <v>356.14538399999998</v>
      </c>
      <c r="M49">
        <v>46.900100000000002</v>
      </c>
      <c r="N49">
        <v>122.43</v>
      </c>
      <c r="O49">
        <v>128.45009999999999</v>
      </c>
      <c r="P49">
        <v>132.71</v>
      </c>
      <c r="Q49">
        <v>0</v>
      </c>
      <c r="R49">
        <v>11.383800000000001</v>
      </c>
      <c r="S49">
        <v>14.021659</v>
      </c>
      <c r="T49">
        <v>0</v>
      </c>
      <c r="U49">
        <v>324</v>
      </c>
      <c r="V49">
        <v>15.464600000000001</v>
      </c>
      <c r="W49">
        <v>37.198900000000002</v>
      </c>
      <c r="X49">
        <v>147.515625</v>
      </c>
      <c r="Y49">
        <v>0</v>
      </c>
      <c r="Z49">
        <v>6.5537999999999998</v>
      </c>
      <c r="AA49">
        <v>0</v>
      </c>
      <c r="AB49">
        <v>30.855471999999999</v>
      </c>
      <c r="AC49">
        <v>0</v>
      </c>
      <c r="AD49">
        <v>0</v>
      </c>
      <c r="AE49">
        <v>37.821176000000001</v>
      </c>
      <c r="AF49">
        <v>9.1372370000000007</v>
      </c>
      <c r="AG49">
        <v>48.377482999999998</v>
      </c>
      <c r="AH49">
        <v>0</v>
      </c>
      <c r="AI49">
        <v>0</v>
      </c>
      <c r="AJ49">
        <v>0</v>
      </c>
      <c r="AK49">
        <v>65.267820999999998</v>
      </c>
      <c r="AL49">
        <v>69.72</v>
      </c>
      <c r="AM49">
        <v>18.108732</v>
      </c>
      <c r="AN49">
        <v>1.053695</v>
      </c>
      <c r="AO49">
        <v>0</v>
      </c>
      <c r="AP49">
        <v>6.4050000000000002</v>
      </c>
      <c r="AQ49">
        <v>0</v>
      </c>
      <c r="AR49">
        <v>48.576000000000001</v>
      </c>
      <c r="AS49">
        <v>33.870972999999999</v>
      </c>
      <c r="AT49">
        <v>15.000014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91.275811999999988</v>
      </c>
      <c r="BA49">
        <f t="shared" si="1"/>
        <v>2196.0443889999997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9.33</v>
      </c>
      <c r="BI49">
        <v>1.0900000000000001</v>
      </c>
      <c r="BJ49">
        <v>1.59</v>
      </c>
      <c r="BK49">
        <v>1.83</v>
      </c>
      <c r="BL49">
        <v>0</v>
      </c>
      <c r="BM49">
        <v>0.2</v>
      </c>
      <c r="BN49">
        <v>3.57</v>
      </c>
      <c r="BO49">
        <v>3.78</v>
      </c>
      <c r="BP49">
        <v>0.24</v>
      </c>
      <c r="BQ49">
        <v>2.0099999999999998</v>
      </c>
      <c r="BR49">
        <v>2.1800000000000002</v>
      </c>
      <c r="BS49">
        <v>0</v>
      </c>
      <c r="BT49">
        <v>2.8096049999999999</v>
      </c>
      <c r="BU49">
        <v>1.332638</v>
      </c>
      <c r="BV49">
        <v>2.3039719999999999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4.4065880000000002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2.0469309999999998</v>
      </c>
      <c r="CP49">
        <v>4.2289050000000001</v>
      </c>
      <c r="CQ49">
        <v>3.5181629999999999</v>
      </c>
      <c r="CR49">
        <v>1.140171</v>
      </c>
      <c r="CS49">
        <v>1.3616889999999999</v>
      </c>
      <c r="CT49">
        <v>6.41486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91.275811999999988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377.80100599999997</v>
      </c>
      <c r="L50">
        <v>356.14538399999998</v>
      </c>
      <c r="M50">
        <v>46.900100000000002</v>
      </c>
      <c r="N50">
        <v>122.43</v>
      </c>
      <c r="O50">
        <v>128.45009999999999</v>
      </c>
      <c r="P50">
        <v>132.71</v>
      </c>
      <c r="Q50">
        <v>0</v>
      </c>
      <c r="R50">
        <v>11.383800000000001</v>
      </c>
      <c r="S50">
        <v>14.021659</v>
      </c>
      <c r="T50">
        <v>0</v>
      </c>
      <c r="U50">
        <v>317.25</v>
      </c>
      <c r="V50">
        <v>15.464600000000001</v>
      </c>
      <c r="W50">
        <v>37.198900000000002</v>
      </c>
      <c r="X50">
        <v>147.515625</v>
      </c>
      <c r="Y50">
        <v>0</v>
      </c>
      <c r="Z50">
        <v>6.5537999999999998</v>
      </c>
      <c r="AA50">
        <v>0</v>
      </c>
      <c r="AB50">
        <v>30.855471999999999</v>
      </c>
      <c r="AC50">
        <v>0</v>
      </c>
      <c r="AD50">
        <v>0</v>
      </c>
      <c r="AE50">
        <v>18.910588000000001</v>
      </c>
      <c r="AF50">
        <v>9.1372370000000007</v>
      </c>
      <c r="AG50">
        <v>48.377482999999998</v>
      </c>
      <c r="AH50">
        <v>0</v>
      </c>
      <c r="AI50">
        <v>0</v>
      </c>
      <c r="AJ50">
        <v>0</v>
      </c>
      <c r="AK50">
        <v>65.267820999999998</v>
      </c>
      <c r="AL50">
        <v>69.72</v>
      </c>
      <c r="AM50">
        <v>18.108732</v>
      </c>
      <c r="AN50">
        <v>1.053695</v>
      </c>
      <c r="AO50">
        <v>0</v>
      </c>
      <c r="AP50">
        <v>6.4050000000000002</v>
      </c>
      <c r="AQ50">
        <v>0</v>
      </c>
      <c r="AR50">
        <v>48.576000000000001</v>
      </c>
      <c r="AS50">
        <v>33.870972999999999</v>
      </c>
      <c r="AT50">
        <v>15.000014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91.354295999999991</v>
      </c>
      <c r="BA50">
        <f t="shared" si="1"/>
        <v>2170.4622850000001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9.33</v>
      </c>
      <c r="BI50">
        <v>1.0900000000000001</v>
      </c>
      <c r="BJ50">
        <v>1.59</v>
      </c>
      <c r="BK50">
        <v>1.83</v>
      </c>
      <c r="BL50">
        <v>0</v>
      </c>
      <c r="BM50">
        <v>0.2</v>
      </c>
      <c r="BN50">
        <v>3.57</v>
      </c>
      <c r="BO50">
        <v>3.78</v>
      </c>
      <c r="BP50">
        <v>0.24</v>
      </c>
      <c r="BQ50">
        <v>2.0099999999999998</v>
      </c>
      <c r="BR50">
        <v>2.1800000000000002</v>
      </c>
      <c r="BS50">
        <v>0</v>
      </c>
      <c r="BT50">
        <v>2.8096049999999999</v>
      </c>
      <c r="BU50">
        <v>1.332638</v>
      </c>
      <c r="BV50">
        <v>2.3039719999999999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4.4850719999999997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2.0469309999999998</v>
      </c>
      <c r="CP50">
        <v>4.2289050000000001</v>
      </c>
      <c r="CQ50">
        <v>3.5181629999999999</v>
      </c>
      <c r="CR50">
        <v>1.140171</v>
      </c>
      <c r="CS50">
        <v>1.3616889999999999</v>
      </c>
      <c r="CT50">
        <v>6.41486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91.354295999999991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377.21132399999999</v>
      </c>
      <c r="L51">
        <v>350.20260000000002</v>
      </c>
      <c r="M51">
        <v>46.900100000000002</v>
      </c>
      <c r="N51">
        <v>122.43</v>
      </c>
      <c r="O51">
        <v>128.45009999999999</v>
      </c>
      <c r="P51">
        <v>132.71</v>
      </c>
      <c r="Q51">
        <v>0</v>
      </c>
      <c r="R51">
        <v>10.5938</v>
      </c>
      <c r="S51">
        <v>13.590904999999999</v>
      </c>
      <c r="T51">
        <v>0</v>
      </c>
      <c r="U51">
        <v>309.375</v>
      </c>
      <c r="V51">
        <v>9.36</v>
      </c>
      <c r="W51">
        <v>28</v>
      </c>
      <c r="X51">
        <v>132.72919999999999</v>
      </c>
      <c r="Y51">
        <v>0</v>
      </c>
      <c r="Z51">
        <v>6.5537999999999998</v>
      </c>
      <c r="AA51">
        <v>0</v>
      </c>
      <c r="AB51">
        <v>15.349422000000001</v>
      </c>
      <c r="AC51">
        <v>0</v>
      </c>
      <c r="AD51">
        <v>0</v>
      </c>
      <c r="AE51">
        <v>0</v>
      </c>
      <c r="AF51">
        <v>9.1372370000000007</v>
      </c>
      <c r="AG51">
        <v>48.377482999999998</v>
      </c>
      <c r="AH51">
        <v>0</v>
      </c>
      <c r="AI51">
        <v>0</v>
      </c>
      <c r="AJ51">
        <v>0</v>
      </c>
      <c r="AK51">
        <v>65.267820999999998</v>
      </c>
      <c r="AL51">
        <v>69.72</v>
      </c>
      <c r="AM51">
        <v>18.108732</v>
      </c>
      <c r="AN51">
        <v>1.053695</v>
      </c>
      <c r="AO51">
        <v>0</v>
      </c>
      <c r="AP51">
        <v>6.4050000000000002</v>
      </c>
      <c r="AQ51">
        <v>0</v>
      </c>
      <c r="AR51">
        <v>48.576000000000001</v>
      </c>
      <c r="AS51">
        <v>33.870972999999999</v>
      </c>
      <c r="AT51">
        <v>15.000014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91.414935999999983</v>
      </c>
      <c r="BA51">
        <f t="shared" si="1"/>
        <v>2090.3881419999998</v>
      </c>
      <c r="BB51">
        <v>48</v>
      </c>
      <c r="BD51">
        <v>7.95</v>
      </c>
      <c r="BE51">
        <v>1.94</v>
      </c>
      <c r="BF51">
        <v>3.03</v>
      </c>
      <c r="BG51">
        <v>1.85</v>
      </c>
      <c r="BH51">
        <v>9.33</v>
      </c>
      <c r="BI51">
        <v>1.0900000000000001</v>
      </c>
      <c r="BJ51">
        <v>1.59</v>
      </c>
      <c r="BK51">
        <v>1.83</v>
      </c>
      <c r="BL51">
        <v>0</v>
      </c>
      <c r="BM51">
        <v>0.2</v>
      </c>
      <c r="BN51">
        <v>3.57</v>
      </c>
      <c r="BO51">
        <v>3.78</v>
      </c>
      <c r="BP51">
        <v>0.24</v>
      </c>
      <c r="BQ51">
        <v>2.0099999999999998</v>
      </c>
      <c r="BR51">
        <v>2.1800000000000002</v>
      </c>
      <c r="BS51">
        <v>0</v>
      </c>
      <c r="BT51">
        <v>2.8096049999999999</v>
      </c>
      <c r="BU51">
        <v>1.332638</v>
      </c>
      <c r="BV51">
        <v>2.3039719999999999</v>
      </c>
      <c r="BW51">
        <v>1.929632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4.545712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2.0469309999999998</v>
      </c>
      <c r="CP51">
        <v>4.2289050000000001</v>
      </c>
      <c r="CQ51">
        <v>3.5181629999999999</v>
      </c>
      <c r="CR51">
        <v>1.140171</v>
      </c>
      <c r="CS51">
        <v>1.3616889999999999</v>
      </c>
      <c r="CT51">
        <v>6.41486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91.414935999999983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377.21132399999999</v>
      </c>
      <c r="L52">
        <v>350.20260000000002</v>
      </c>
      <c r="M52">
        <v>46.900100000000002</v>
      </c>
      <c r="N52">
        <v>122.43</v>
      </c>
      <c r="O52">
        <v>128.45009999999999</v>
      </c>
      <c r="P52">
        <v>132.71</v>
      </c>
      <c r="Q52">
        <v>0</v>
      </c>
      <c r="R52">
        <v>10.5938</v>
      </c>
      <c r="S52">
        <v>13.590904999999999</v>
      </c>
      <c r="T52">
        <v>0</v>
      </c>
      <c r="U52">
        <v>309.375</v>
      </c>
      <c r="V52">
        <v>9.36</v>
      </c>
      <c r="W52">
        <v>28</v>
      </c>
      <c r="X52">
        <v>142.72919999999999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9.1372370000000007</v>
      </c>
      <c r="AG52">
        <v>48.377482999999998</v>
      </c>
      <c r="AH52">
        <v>0</v>
      </c>
      <c r="AI52">
        <v>0</v>
      </c>
      <c r="AJ52">
        <v>0</v>
      </c>
      <c r="AK52">
        <v>65.267820999999998</v>
      </c>
      <c r="AL52">
        <v>69.72</v>
      </c>
      <c r="AM52">
        <v>18.108732</v>
      </c>
      <c r="AN52">
        <v>1.053695</v>
      </c>
      <c r="AO52">
        <v>0</v>
      </c>
      <c r="AP52">
        <v>6.4050000000000002</v>
      </c>
      <c r="AQ52">
        <v>0</v>
      </c>
      <c r="AR52">
        <v>48.576000000000001</v>
      </c>
      <c r="AS52">
        <v>33.870972999999999</v>
      </c>
      <c r="AT52">
        <v>15.000014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91.496443999999983</v>
      </c>
      <c r="BA52">
        <f t="shared" si="1"/>
        <v>2091.6740279999999</v>
      </c>
      <c r="BB52">
        <v>49</v>
      </c>
      <c r="BD52">
        <v>7.95</v>
      </c>
      <c r="BE52">
        <v>1.94</v>
      </c>
      <c r="BF52">
        <v>3.03</v>
      </c>
      <c r="BG52">
        <v>1.85</v>
      </c>
      <c r="BH52">
        <v>9.33</v>
      </c>
      <c r="BI52">
        <v>1.0900000000000001</v>
      </c>
      <c r="BJ52">
        <v>1.59</v>
      </c>
      <c r="BK52">
        <v>1.83</v>
      </c>
      <c r="BL52">
        <v>0</v>
      </c>
      <c r="BM52">
        <v>0.2</v>
      </c>
      <c r="BN52">
        <v>3.57</v>
      </c>
      <c r="BO52">
        <v>3.78</v>
      </c>
      <c r="BP52">
        <v>0.24</v>
      </c>
      <c r="BQ52">
        <v>2.0099999999999998</v>
      </c>
      <c r="BR52">
        <v>2.1800000000000002</v>
      </c>
      <c r="BS52">
        <v>0</v>
      </c>
      <c r="BT52">
        <v>2.8096049999999999</v>
      </c>
      <c r="BU52">
        <v>1.332638</v>
      </c>
      <c r="BV52">
        <v>2.3039719999999999</v>
      </c>
      <c r="BW52">
        <v>1.929632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4.6272200000000003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2.0469309999999998</v>
      </c>
      <c r="CP52">
        <v>4.2289050000000001</v>
      </c>
      <c r="CQ52">
        <v>3.5181629999999999</v>
      </c>
      <c r="CR52">
        <v>1.140171</v>
      </c>
      <c r="CS52">
        <v>1.3616889999999999</v>
      </c>
      <c r="CT52">
        <v>6.41486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91.496443999999983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377.21132399999999</v>
      </c>
      <c r="L53">
        <v>352.40604000000002</v>
      </c>
      <c r="M53">
        <v>46.900100000000002</v>
      </c>
      <c r="N53">
        <v>122.43</v>
      </c>
      <c r="O53">
        <v>128.45009999999999</v>
      </c>
      <c r="P53">
        <v>132.71</v>
      </c>
      <c r="Q53">
        <v>0</v>
      </c>
      <c r="R53">
        <v>10.5938</v>
      </c>
      <c r="S53">
        <v>13.590904999999999</v>
      </c>
      <c r="T53">
        <v>0</v>
      </c>
      <c r="U53">
        <v>309.375</v>
      </c>
      <c r="V53">
        <v>9.36</v>
      </c>
      <c r="W53">
        <v>28</v>
      </c>
      <c r="X53">
        <v>132.72919999999999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9.1372370000000007</v>
      </c>
      <c r="AG53">
        <v>48.377482999999998</v>
      </c>
      <c r="AH53">
        <v>0</v>
      </c>
      <c r="AI53">
        <v>0</v>
      </c>
      <c r="AJ53">
        <v>0</v>
      </c>
      <c r="AK53">
        <v>65.267820999999998</v>
      </c>
      <c r="AL53">
        <v>48.804000000000002</v>
      </c>
      <c r="AM53">
        <v>18.108732</v>
      </c>
      <c r="AN53">
        <v>1.053695</v>
      </c>
      <c r="AO53">
        <v>0</v>
      </c>
      <c r="AP53">
        <v>0.38429999999999997</v>
      </c>
      <c r="AQ53">
        <v>0</v>
      </c>
      <c r="AR53">
        <v>48.576000000000001</v>
      </c>
      <c r="AS53">
        <v>36.506751000000001</v>
      </c>
      <c r="AT53">
        <v>15.000014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91.570823999999973</v>
      </c>
      <c r="BA53">
        <f t="shared" si="1"/>
        <v>2059.6509259999998</v>
      </c>
      <c r="BB53">
        <v>50</v>
      </c>
      <c r="BD53">
        <v>7.95</v>
      </c>
      <c r="BE53">
        <v>1.94</v>
      </c>
      <c r="BF53">
        <v>3.03</v>
      </c>
      <c r="BG53">
        <v>1.85</v>
      </c>
      <c r="BH53">
        <v>9.33</v>
      </c>
      <c r="BI53">
        <v>1.0900000000000001</v>
      </c>
      <c r="BJ53">
        <v>1.59</v>
      </c>
      <c r="BK53">
        <v>1.83</v>
      </c>
      <c r="BL53">
        <v>0</v>
      </c>
      <c r="BM53">
        <v>0.2</v>
      </c>
      <c r="BN53">
        <v>3.57</v>
      </c>
      <c r="BO53">
        <v>3.78</v>
      </c>
      <c r="BP53">
        <v>0.24</v>
      </c>
      <c r="BQ53">
        <v>2.0099999999999998</v>
      </c>
      <c r="BR53">
        <v>2.1800000000000002</v>
      </c>
      <c r="BS53">
        <v>0</v>
      </c>
      <c r="BT53">
        <v>2.8096049999999999</v>
      </c>
      <c r="BU53">
        <v>1.332638</v>
      </c>
      <c r="BV53">
        <v>2.3146879999999999</v>
      </c>
      <c r="BW53">
        <v>1.929632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4.6908839999999996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2.0469309999999998</v>
      </c>
      <c r="CP53">
        <v>4.2289050000000001</v>
      </c>
      <c r="CQ53">
        <v>3.5181629999999999</v>
      </c>
      <c r="CR53">
        <v>1.140171</v>
      </c>
      <c r="CS53">
        <v>1.3616889999999999</v>
      </c>
      <c r="CT53">
        <v>6.41486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91.570823999999973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377.21132399999999</v>
      </c>
      <c r="L54">
        <v>352.40604000000002</v>
      </c>
      <c r="M54">
        <v>46.900100000000002</v>
      </c>
      <c r="N54">
        <v>122.43</v>
      </c>
      <c r="O54">
        <v>128.45009999999999</v>
      </c>
      <c r="P54">
        <v>132.71</v>
      </c>
      <c r="Q54">
        <v>0</v>
      </c>
      <c r="R54">
        <v>10.5938</v>
      </c>
      <c r="S54">
        <v>13.590904999999999</v>
      </c>
      <c r="T54">
        <v>0</v>
      </c>
      <c r="U54">
        <v>309.375</v>
      </c>
      <c r="V54">
        <v>3</v>
      </c>
      <c r="W54">
        <v>18</v>
      </c>
      <c r="X54">
        <v>132.72919999999999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9.1372370000000007</v>
      </c>
      <c r="AG54">
        <v>48.377482999999998</v>
      </c>
      <c r="AH54">
        <v>0</v>
      </c>
      <c r="AI54">
        <v>0</v>
      </c>
      <c r="AJ54">
        <v>0</v>
      </c>
      <c r="AK54">
        <v>65.267820999999998</v>
      </c>
      <c r="AL54">
        <v>36.021999999999998</v>
      </c>
      <c r="AM54">
        <v>18.108732</v>
      </c>
      <c r="AN54">
        <v>1.053695</v>
      </c>
      <c r="AO54">
        <v>0</v>
      </c>
      <c r="AP54">
        <v>0.38429999999999997</v>
      </c>
      <c r="AQ54">
        <v>0</v>
      </c>
      <c r="AR54">
        <v>52.991999999999997</v>
      </c>
      <c r="AS54">
        <v>36.506751000000001</v>
      </c>
      <c r="AT54">
        <v>15.000014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91.537682999999987</v>
      </c>
      <c r="BA54">
        <f t="shared" si="1"/>
        <v>2034.8917849999996</v>
      </c>
      <c r="BB54">
        <v>51</v>
      </c>
      <c r="BD54">
        <v>7.95</v>
      </c>
      <c r="BE54">
        <v>1.94</v>
      </c>
      <c r="BF54">
        <v>3.03</v>
      </c>
      <c r="BG54">
        <v>1.85</v>
      </c>
      <c r="BH54">
        <v>9.33</v>
      </c>
      <c r="BI54">
        <v>1.04</v>
      </c>
      <c r="BJ54">
        <v>1.55</v>
      </c>
      <c r="BK54">
        <v>1.83</v>
      </c>
      <c r="BL54">
        <v>0</v>
      </c>
      <c r="BM54">
        <v>0.2</v>
      </c>
      <c r="BN54">
        <v>3.57</v>
      </c>
      <c r="BO54">
        <v>3.78</v>
      </c>
      <c r="BP54">
        <v>0.24</v>
      </c>
      <c r="BQ54">
        <v>2.0099999999999998</v>
      </c>
      <c r="BR54">
        <v>2.1800000000000002</v>
      </c>
      <c r="BS54">
        <v>0</v>
      </c>
      <c r="BT54">
        <v>2.8096049999999999</v>
      </c>
      <c r="BU54">
        <v>1.332638</v>
      </c>
      <c r="BV54">
        <v>2.3146879999999999</v>
      </c>
      <c r="BW54">
        <v>1.929632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4.7477429999999998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2.0469309999999998</v>
      </c>
      <c r="CP54">
        <v>4.2289050000000001</v>
      </c>
      <c r="CQ54">
        <v>3.5181629999999999</v>
      </c>
      <c r="CR54">
        <v>1.140171</v>
      </c>
      <c r="CS54">
        <v>1.3616889999999999</v>
      </c>
      <c r="CT54">
        <v>6.41486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91.537682999999987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377.21132399999999</v>
      </c>
      <c r="L55">
        <v>352.40604000000002</v>
      </c>
      <c r="M55">
        <v>46.900100000000002</v>
      </c>
      <c r="N55">
        <v>122.43</v>
      </c>
      <c r="O55">
        <v>128.45009999999999</v>
      </c>
      <c r="P55">
        <v>132.71</v>
      </c>
      <c r="Q55">
        <v>0</v>
      </c>
      <c r="R55">
        <v>10.5938</v>
      </c>
      <c r="S55">
        <v>13.590904999999999</v>
      </c>
      <c r="T55">
        <v>0</v>
      </c>
      <c r="U55">
        <v>309.375</v>
      </c>
      <c r="V55">
        <v>3</v>
      </c>
      <c r="W55">
        <v>18</v>
      </c>
      <c r="X55">
        <v>100.37253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48.377482999999998</v>
      </c>
      <c r="AH55">
        <v>0</v>
      </c>
      <c r="AI55">
        <v>0</v>
      </c>
      <c r="AJ55">
        <v>0</v>
      </c>
      <c r="AK55">
        <v>65.267820999999998</v>
      </c>
      <c r="AL55">
        <v>36.021999999999998</v>
      </c>
      <c r="AM55">
        <v>18.108732</v>
      </c>
      <c r="AN55">
        <v>1.053695</v>
      </c>
      <c r="AO55">
        <v>0</v>
      </c>
      <c r="AP55">
        <v>0.38429999999999997</v>
      </c>
      <c r="AQ55">
        <v>0</v>
      </c>
      <c r="AR55">
        <v>52.991999999999997</v>
      </c>
      <c r="AS55">
        <v>33.870972999999999</v>
      </c>
      <c r="AT55">
        <v>15.000014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91.548398999999989</v>
      </c>
      <c r="BA55">
        <f t="shared" si="1"/>
        <v>1999.9100529999998</v>
      </c>
      <c r="BB55">
        <v>52</v>
      </c>
      <c r="BD55">
        <v>7.95</v>
      </c>
      <c r="BE55">
        <v>1.94</v>
      </c>
      <c r="BF55">
        <v>3.03</v>
      </c>
      <c r="BG55">
        <v>1.85</v>
      </c>
      <c r="BH55">
        <v>9.33</v>
      </c>
      <c r="BI55">
        <v>1.04</v>
      </c>
      <c r="BJ55">
        <v>1.55</v>
      </c>
      <c r="BK55">
        <v>1.83</v>
      </c>
      <c r="BL55">
        <v>0</v>
      </c>
      <c r="BM55">
        <v>0.2</v>
      </c>
      <c r="BN55">
        <v>3.57</v>
      </c>
      <c r="BO55">
        <v>3.78</v>
      </c>
      <c r="BP55">
        <v>0.24</v>
      </c>
      <c r="BQ55">
        <v>2.0099999999999998</v>
      </c>
      <c r="BR55">
        <v>2.1800000000000002</v>
      </c>
      <c r="BS55">
        <v>0</v>
      </c>
      <c r="BT55">
        <v>2.8096049999999999</v>
      </c>
      <c r="BU55">
        <v>1.332638</v>
      </c>
      <c r="BV55">
        <v>2.3254039999999998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4.7477429999999998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2.0469309999999998</v>
      </c>
      <c r="CP55">
        <v>4.2289050000000001</v>
      </c>
      <c r="CQ55">
        <v>3.5181629999999999</v>
      </c>
      <c r="CR55">
        <v>1.140171</v>
      </c>
      <c r="CS55">
        <v>1.3616889999999999</v>
      </c>
      <c r="CT55">
        <v>6.41486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91.548398999999989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377.21132399999999</v>
      </c>
      <c r="L56">
        <v>352.40604000000002</v>
      </c>
      <c r="M56">
        <v>46.900100000000002</v>
      </c>
      <c r="N56">
        <v>122.43</v>
      </c>
      <c r="O56">
        <v>128.45009999999999</v>
      </c>
      <c r="P56">
        <v>132.71</v>
      </c>
      <c r="Q56">
        <v>0</v>
      </c>
      <c r="R56">
        <v>10.5938</v>
      </c>
      <c r="S56">
        <v>13.590904999999999</v>
      </c>
      <c r="T56">
        <v>0</v>
      </c>
      <c r="U56">
        <v>309.375</v>
      </c>
      <c r="V56">
        <v>3</v>
      </c>
      <c r="W56">
        <v>18</v>
      </c>
      <c r="X56">
        <v>87.470100000000002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48.377482999999998</v>
      </c>
      <c r="AH56">
        <v>0</v>
      </c>
      <c r="AI56">
        <v>0</v>
      </c>
      <c r="AJ56">
        <v>0</v>
      </c>
      <c r="AK56">
        <v>65.267820999999998</v>
      </c>
      <c r="AL56">
        <v>36.021999999999998</v>
      </c>
      <c r="AM56">
        <v>18.108732</v>
      </c>
      <c r="AN56">
        <v>1.053695</v>
      </c>
      <c r="AO56">
        <v>0</v>
      </c>
      <c r="AP56">
        <v>0.38429999999999997</v>
      </c>
      <c r="AQ56">
        <v>0</v>
      </c>
      <c r="AR56">
        <v>50.231999999999999</v>
      </c>
      <c r="AS56">
        <v>33.870972999999999</v>
      </c>
      <c r="AT56">
        <v>15.000014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91.633687999999992</v>
      </c>
      <c r="BA56">
        <f t="shared" si="1"/>
        <v>1984.3329119999996</v>
      </c>
      <c r="BB56">
        <v>53</v>
      </c>
      <c r="BD56">
        <v>7.95</v>
      </c>
      <c r="BE56">
        <v>1.94</v>
      </c>
      <c r="BF56">
        <v>3.03</v>
      </c>
      <c r="BG56">
        <v>1.85</v>
      </c>
      <c r="BH56">
        <v>9.33</v>
      </c>
      <c r="BI56">
        <v>1.04</v>
      </c>
      <c r="BJ56">
        <v>1.55</v>
      </c>
      <c r="BK56">
        <v>1.83</v>
      </c>
      <c r="BL56">
        <v>0</v>
      </c>
      <c r="BM56">
        <v>0.2</v>
      </c>
      <c r="BN56">
        <v>3.57</v>
      </c>
      <c r="BO56">
        <v>3.78</v>
      </c>
      <c r="BP56">
        <v>0.24</v>
      </c>
      <c r="BQ56">
        <v>2.0099999999999998</v>
      </c>
      <c r="BR56">
        <v>2.1800000000000002</v>
      </c>
      <c r="BS56">
        <v>0</v>
      </c>
      <c r="BT56">
        <v>2.8096049999999999</v>
      </c>
      <c r="BU56">
        <v>1.332638</v>
      </c>
      <c r="BV56">
        <v>2.3254039999999998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4.8330320000000002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2.0469309999999998</v>
      </c>
      <c r="CP56">
        <v>4.2289050000000001</v>
      </c>
      <c r="CQ56">
        <v>3.5181629999999999</v>
      </c>
      <c r="CR56">
        <v>1.140171</v>
      </c>
      <c r="CS56">
        <v>1.3616889999999999</v>
      </c>
      <c r="CT56">
        <v>6.41486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91.633687999999992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377.21132399999999</v>
      </c>
      <c r="L57">
        <v>352.40604000000002</v>
      </c>
      <c r="M57">
        <v>46.900100000000002</v>
      </c>
      <c r="N57">
        <v>122.43</v>
      </c>
      <c r="O57">
        <v>128.45009999999999</v>
      </c>
      <c r="P57">
        <v>132.71</v>
      </c>
      <c r="Q57">
        <v>0</v>
      </c>
      <c r="R57">
        <v>10.5938</v>
      </c>
      <c r="S57">
        <v>13.590904999999999</v>
      </c>
      <c r="T57">
        <v>0</v>
      </c>
      <c r="U57">
        <v>312.41250000000002</v>
      </c>
      <c r="V57">
        <v>3</v>
      </c>
      <c r="W57">
        <v>18</v>
      </c>
      <c r="X57">
        <v>94.772985000000006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48.377482999999998</v>
      </c>
      <c r="AH57">
        <v>0</v>
      </c>
      <c r="AI57">
        <v>0</v>
      </c>
      <c r="AJ57">
        <v>0</v>
      </c>
      <c r="AK57">
        <v>65.267820999999998</v>
      </c>
      <c r="AL57">
        <v>36.021999999999998</v>
      </c>
      <c r="AM57">
        <v>18.108732</v>
      </c>
      <c r="AN57">
        <v>1.053695</v>
      </c>
      <c r="AO57">
        <v>0</v>
      </c>
      <c r="AP57">
        <v>0.38429999999999997</v>
      </c>
      <c r="AQ57">
        <v>0</v>
      </c>
      <c r="AR57">
        <v>50.231999999999999</v>
      </c>
      <c r="AS57">
        <v>33.870972999999999</v>
      </c>
      <c r="AT57">
        <v>15.000014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91.62297199999999</v>
      </c>
      <c r="BA57">
        <f t="shared" si="1"/>
        <v>1994.6625809999996</v>
      </c>
      <c r="BB57">
        <v>54</v>
      </c>
      <c r="BD57">
        <v>7.95</v>
      </c>
      <c r="BE57">
        <v>1.94</v>
      </c>
      <c r="BF57">
        <v>3.03</v>
      </c>
      <c r="BG57">
        <v>1.85</v>
      </c>
      <c r="BH57">
        <v>9.33</v>
      </c>
      <c r="BI57">
        <v>1.04</v>
      </c>
      <c r="BJ57">
        <v>1.55</v>
      </c>
      <c r="BK57">
        <v>1.83</v>
      </c>
      <c r="BL57">
        <v>0</v>
      </c>
      <c r="BM57">
        <v>0.2</v>
      </c>
      <c r="BN57">
        <v>3.57</v>
      </c>
      <c r="BO57">
        <v>3.78</v>
      </c>
      <c r="BP57">
        <v>0.24</v>
      </c>
      <c r="BQ57">
        <v>2.0099999999999998</v>
      </c>
      <c r="BR57">
        <v>2.1800000000000002</v>
      </c>
      <c r="BS57">
        <v>0</v>
      </c>
      <c r="BT57">
        <v>2.8096049999999999</v>
      </c>
      <c r="BU57">
        <v>1.332638</v>
      </c>
      <c r="BV57">
        <v>2.3146879999999999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4.8330320000000002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2.0469309999999998</v>
      </c>
      <c r="CP57">
        <v>4.2289050000000001</v>
      </c>
      <c r="CQ57">
        <v>3.5181629999999999</v>
      </c>
      <c r="CR57">
        <v>1.140171</v>
      </c>
      <c r="CS57">
        <v>1.3616889999999999</v>
      </c>
      <c r="CT57">
        <v>6.41486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91.62297199999999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377.21132399999999</v>
      </c>
      <c r="L58">
        <v>352.40604000000002</v>
      </c>
      <c r="M58">
        <v>46.900100000000002</v>
      </c>
      <c r="N58">
        <v>122.43</v>
      </c>
      <c r="O58">
        <v>128.45009999999999</v>
      </c>
      <c r="P58">
        <v>132.71</v>
      </c>
      <c r="Q58">
        <v>0</v>
      </c>
      <c r="R58">
        <v>10.5938</v>
      </c>
      <c r="S58">
        <v>13.590904999999999</v>
      </c>
      <c r="T58">
        <v>0</v>
      </c>
      <c r="U58">
        <v>312.75</v>
      </c>
      <c r="V58">
        <v>3</v>
      </c>
      <c r="W58">
        <v>18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48.377482999999998</v>
      </c>
      <c r="AH58">
        <v>0</v>
      </c>
      <c r="AI58">
        <v>0</v>
      </c>
      <c r="AJ58">
        <v>0</v>
      </c>
      <c r="AK58">
        <v>65.267820999999998</v>
      </c>
      <c r="AL58">
        <v>36.021999999999998</v>
      </c>
      <c r="AM58">
        <v>18.108732</v>
      </c>
      <c r="AN58">
        <v>1.053695</v>
      </c>
      <c r="AO58">
        <v>0</v>
      </c>
      <c r="AP58">
        <v>0.38429999999999997</v>
      </c>
      <c r="AQ58">
        <v>0</v>
      </c>
      <c r="AR58">
        <v>50.231999999999999</v>
      </c>
      <c r="AS58">
        <v>33.870972999999999</v>
      </c>
      <c r="AT58">
        <v>15.000014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91.62297199999999</v>
      </c>
      <c r="BA58">
        <f t="shared" si="1"/>
        <v>2047.7427209999996</v>
      </c>
      <c r="BB58">
        <v>55</v>
      </c>
      <c r="BD58">
        <v>7.95</v>
      </c>
      <c r="BE58">
        <v>1.94</v>
      </c>
      <c r="BF58">
        <v>3.03</v>
      </c>
      <c r="BG58">
        <v>1.85</v>
      </c>
      <c r="BH58">
        <v>9.33</v>
      </c>
      <c r="BI58">
        <v>1.04</v>
      </c>
      <c r="BJ58">
        <v>1.55</v>
      </c>
      <c r="BK58">
        <v>1.83</v>
      </c>
      <c r="BL58">
        <v>0</v>
      </c>
      <c r="BM58">
        <v>0.2</v>
      </c>
      <c r="BN58">
        <v>3.57</v>
      </c>
      <c r="BO58">
        <v>3.78</v>
      </c>
      <c r="BP58">
        <v>0.24</v>
      </c>
      <c r="BQ58">
        <v>2.0099999999999998</v>
      </c>
      <c r="BR58">
        <v>2.1800000000000002</v>
      </c>
      <c r="BS58">
        <v>0</v>
      </c>
      <c r="BT58">
        <v>2.8096049999999999</v>
      </c>
      <c r="BU58">
        <v>1.332638</v>
      </c>
      <c r="BV58">
        <v>2.3146879999999999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4.8330320000000002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2.0469309999999998</v>
      </c>
      <c r="CP58">
        <v>4.2289050000000001</v>
      </c>
      <c r="CQ58">
        <v>3.5181629999999999</v>
      </c>
      <c r="CR58">
        <v>1.140171</v>
      </c>
      <c r="CS58">
        <v>1.3616889999999999</v>
      </c>
      <c r="CT58">
        <v>6.41486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91.62297199999999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377.21132399999999</v>
      </c>
      <c r="L59">
        <v>350.20260000000002</v>
      </c>
      <c r="M59">
        <v>46.900100000000002</v>
      </c>
      <c r="N59">
        <v>122.43</v>
      </c>
      <c r="O59">
        <v>128.45009999999999</v>
      </c>
      <c r="P59">
        <v>132.71</v>
      </c>
      <c r="Q59">
        <v>0</v>
      </c>
      <c r="R59">
        <v>10.5938</v>
      </c>
      <c r="S59">
        <v>13.590904999999999</v>
      </c>
      <c r="T59">
        <v>0</v>
      </c>
      <c r="U59">
        <v>312.75</v>
      </c>
      <c r="V59">
        <v>3</v>
      </c>
      <c r="W59">
        <v>18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48.377482999999998</v>
      </c>
      <c r="AH59">
        <v>0</v>
      </c>
      <c r="AI59">
        <v>0</v>
      </c>
      <c r="AJ59">
        <v>0</v>
      </c>
      <c r="AK59">
        <v>65.267820999999998</v>
      </c>
      <c r="AL59">
        <v>36.021999999999998</v>
      </c>
      <c r="AM59">
        <v>18.108732</v>
      </c>
      <c r="AN59">
        <v>1.053695</v>
      </c>
      <c r="AO59">
        <v>0</v>
      </c>
      <c r="AP59">
        <v>0</v>
      </c>
      <c r="AQ59">
        <v>0</v>
      </c>
      <c r="AR59">
        <v>50.231999999999999</v>
      </c>
      <c r="AS59">
        <v>33.870972999999999</v>
      </c>
      <c r="AT59">
        <v>15.000014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91.62297199999999</v>
      </c>
      <c r="BA59">
        <f t="shared" si="1"/>
        <v>2045.1549809999997</v>
      </c>
      <c r="BB59">
        <v>56</v>
      </c>
      <c r="BD59">
        <v>7.95</v>
      </c>
      <c r="BE59">
        <v>1.94</v>
      </c>
      <c r="BF59">
        <v>3.03</v>
      </c>
      <c r="BG59">
        <v>1.85</v>
      </c>
      <c r="BH59">
        <v>9.33</v>
      </c>
      <c r="BI59">
        <v>1.04</v>
      </c>
      <c r="BJ59">
        <v>1.55</v>
      </c>
      <c r="BK59">
        <v>1.83</v>
      </c>
      <c r="BL59">
        <v>0</v>
      </c>
      <c r="BM59">
        <v>0.2</v>
      </c>
      <c r="BN59">
        <v>3.57</v>
      </c>
      <c r="BO59">
        <v>3.78</v>
      </c>
      <c r="BP59">
        <v>0.24</v>
      </c>
      <c r="BQ59">
        <v>2.0099999999999998</v>
      </c>
      <c r="BR59">
        <v>2.1800000000000002</v>
      </c>
      <c r="BS59">
        <v>0</v>
      </c>
      <c r="BT59">
        <v>2.8096049999999999</v>
      </c>
      <c r="BU59">
        <v>1.332638</v>
      </c>
      <c r="BV59">
        <v>2.3146879999999999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4.8330320000000002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2.0469309999999998</v>
      </c>
      <c r="CP59">
        <v>4.2289050000000001</v>
      </c>
      <c r="CQ59">
        <v>3.5181629999999999</v>
      </c>
      <c r="CR59">
        <v>1.140171</v>
      </c>
      <c r="CS59">
        <v>1.3616889999999999</v>
      </c>
      <c r="CT59">
        <v>6.41486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91.62297199999999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377.21132399999999</v>
      </c>
      <c r="L60">
        <v>350.20260000000002</v>
      </c>
      <c r="M60">
        <v>46.900100000000002</v>
      </c>
      <c r="N60">
        <v>122.43</v>
      </c>
      <c r="O60">
        <v>128.45009999999999</v>
      </c>
      <c r="P60">
        <v>132.71</v>
      </c>
      <c r="Q60">
        <v>0</v>
      </c>
      <c r="R60">
        <v>23.601099999999999</v>
      </c>
      <c r="S60">
        <v>13.590904999999999</v>
      </c>
      <c r="T60">
        <v>0</v>
      </c>
      <c r="U60">
        <v>312.75</v>
      </c>
      <c r="V60">
        <v>9.36</v>
      </c>
      <c r="W60">
        <v>28.756699999999999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18.467372000000001</v>
      </c>
      <c r="AF60">
        <v>9.1372370000000007</v>
      </c>
      <c r="AG60">
        <v>48.377482999999998</v>
      </c>
      <c r="AH60">
        <v>0</v>
      </c>
      <c r="AI60">
        <v>0</v>
      </c>
      <c r="AJ60">
        <v>0</v>
      </c>
      <c r="AK60">
        <v>65.267820999999998</v>
      </c>
      <c r="AL60">
        <v>36.021999999999998</v>
      </c>
      <c r="AM60">
        <v>18.108732</v>
      </c>
      <c r="AN60">
        <v>1.053695</v>
      </c>
      <c r="AO60">
        <v>0</v>
      </c>
      <c r="AP60">
        <v>0</v>
      </c>
      <c r="AQ60">
        <v>0</v>
      </c>
      <c r="AR60">
        <v>50.231999999999999</v>
      </c>
      <c r="AS60">
        <v>33.870972999999999</v>
      </c>
      <c r="AT60">
        <v>15.000014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91.62297199999999</v>
      </c>
      <c r="BA60">
        <f t="shared" si="1"/>
        <v>2093.7463529999995</v>
      </c>
      <c r="BB60">
        <v>57</v>
      </c>
      <c r="BD60">
        <v>7.95</v>
      </c>
      <c r="BE60">
        <v>1.94</v>
      </c>
      <c r="BF60">
        <v>3.03</v>
      </c>
      <c r="BG60">
        <v>1.85</v>
      </c>
      <c r="BH60">
        <v>9.33</v>
      </c>
      <c r="BI60">
        <v>1.04</v>
      </c>
      <c r="BJ60">
        <v>1.55</v>
      </c>
      <c r="BK60">
        <v>1.83</v>
      </c>
      <c r="BL60">
        <v>0</v>
      </c>
      <c r="BM60">
        <v>0.2</v>
      </c>
      <c r="BN60">
        <v>3.57</v>
      </c>
      <c r="BO60">
        <v>3.78</v>
      </c>
      <c r="BP60">
        <v>0.24</v>
      </c>
      <c r="BQ60">
        <v>2.0099999999999998</v>
      </c>
      <c r="BR60">
        <v>2.1800000000000002</v>
      </c>
      <c r="BS60">
        <v>0</v>
      </c>
      <c r="BT60">
        <v>2.8096049999999999</v>
      </c>
      <c r="BU60">
        <v>1.332638</v>
      </c>
      <c r="BV60">
        <v>2.3146879999999999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4.8330320000000002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2.0469309999999998</v>
      </c>
      <c r="CP60">
        <v>4.2289050000000001</v>
      </c>
      <c r="CQ60">
        <v>3.5181629999999999</v>
      </c>
      <c r="CR60">
        <v>1.140171</v>
      </c>
      <c r="CS60">
        <v>1.3616889999999999</v>
      </c>
      <c r="CT60">
        <v>6.41486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91.62297199999999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377.21132399999999</v>
      </c>
      <c r="L61">
        <v>350.20260000000002</v>
      </c>
      <c r="M61">
        <v>46.900100000000002</v>
      </c>
      <c r="N61">
        <v>122.43</v>
      </c>
      <c r="O61">
        <v>128.45009999999999</v>
      </c>
      <c r="P61">
        <v>132.71</v>
      </c>
      <c r="Q61">
        <v>0</v>
      </c>
      <c r="R61">
        <v>23.601099999999999</v>
      </c>
      <c r="S61">
        <v>13.590904999999999</v>
      </c>
      <c r="T61">
        <v>0</v>
      </c>
      <c r="U61">
        <v>312.75</v>
      </c>
      <c r="V61">
        <v>9.36</v>
      </c>
      <c r="W61">
        <v>28.756699999999999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48.377482999999998</v>
      </c>
      <c r="AH61">
        <v>0</v>
      </c>
      <c r="AI61">
        <v>0</v>
      </c>
      <c r="AJ61">
        <v>0</v>
      </c>
      <c r="AK61">
        <v>65.267820999999998</v>
      </c>
      <c r="AL61">
        <v>36.021999999999998</v>
      </c>
      <c r="AM61">
        <v>18.108732</v>
      </c>
      <c r="AN61">
        <v>1.053695</v>
      </c>
      <c r="AO61">
        <v>0</v>
      </c>
      <c r="AP61">
        <v>0</v>
      </c>
      <c r="AQ61">
        <v>0</v>
      </c>
      <c r="AR61">
        <v>50.231999999999999</v>
      </c>
      <c r="AS61">
        <v>33.870972999999999</v>
      </c>
      <c r="AT61">
        <v>15.000014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91.62297199999999</v>
      </c>
      <c r="BA61">
        <f t="shared" si="1"/>
        <v>2094.1895689999997</v>
      </c>
      <c r="BB61">
        <v>58</v>
      </c>
      <c r="BD61">
        <v>7.95</v>
      </c>
      <c r="BE61">
        <v>1.94</v>
      </c>
      <c r="BF61">
        <v>3.03</v>
      </c>
      <c r="BG61">
        <v>1.85</v>
      </c>
      <c r="BH61">
        <v>9.33</v>
      </c>
      <c r="BI61">
        <v>1.04</v>
      </c>
      <c r="BJ61">
        <v>1.55</v>
      </c>
      <c r="BK61">
        <v>1.83</v>
      </c>
      <c r="BL61">
        <v>0</v>
      </c>
      <c r="BM61">
        <v>0.2</v>
      </c>
      <c r="BN61">
        <v>3.57</v>
      </c>
      <c r="BO61">
        <v>3.78</v>
      </c>
      <c r="BP61">
        <v>0.24</v>
      </c>
      <c r="BQ61">
        <v>2.0099999999999998</v>
      </c>
      <c r="BR61">
        <v>2.1800000000000002</v>
      </c>
      <c r="BS61">
        <v>0</v>
      </c>
      <c r="BT61">
        <v>2.8096049999999999</v>
      </c>
      <c r="BU61">
        <v>1.332638</v>
      </c>
      <c r="BV61">
        <v>2.3146879999999999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4.8330320000000002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2.0469309999999998</v>
      </c>
      <c r="CP61">
        <v>4.2289050000000001</v>
      </c>
      <c r="CQ61">
        <v>3.5181629999999999</v>
      </c>
      <c r="CR61">
        <v>1.140171</v>
      </c>
      <c r="CS61">
        <v>1.3616889999999999</v>
      </c>
      <c r="CT61">
        <v>6.41486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91.62297199999999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377.21132399999999</v>
      </c>
      <c r="L62">
        <v>350.20260000000002</v>
      </c>
      <c r="M62">
        <v>46.900100000000002</v>
      </c>
      <c r="N62">
        <v>122.43</v>
      </c>
      <c r="O62">
        <v>128.45009999999999</v>
      </c>
      <c r="P62">
        <v>132.71</v>
      </c>
      <c r="Q62">
        <v>0</v>
      </c>
      <c r="R62">
        <v>23.601099999999999</v>
      </c>
      <c r="S62">
        <v>13.590904999999999</v>
      </c>
      <c r="T62">
        <v>0</v>
      </c>
      <c r="U62">
        <v>312.75</v>
      </c>
      <c r="V62">
        <v>9.36</v>
      </c>
      <c r="W62">
        <v>28.756699999999999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37.821176000000001</v>
      </c>
      <c r="AF62">
        <v>9.1372370000000007</v>
      </c>
      <c r="AG62">
        <v>48.377482999999998</v>
      </c>
      <c r="AH62">
        <v>0</v>
      </c>
      <c r="AI62">
        <v>0</v>
      </c>
      <c r="AJ62">
        <v>0</v>
      </c>
      <c r="AK62">
        <v>65.267820999999998</v>
      </c>
      <c r="AL62">
        <v>36.021999999999998</v>
      </c>
      <c r="AM62">
        <v>18.108732</v>
      </c>
      <c r="AN62">
        <v>1.053695</v>
      </c>
      <c r="AO62">
        <v>0</v>
      </c>
      <c r="AP62">
        <v>0</v>
      </c>
      <c r="AQ62">
        <v>0</v>
      </c>
      <c r="AR62">
        <v>50.231999999999999</v>
      </c>
      <c r="AS62">
        <v>33.870972999999999</v>
      </c>
      <c r="AT62">
        <v>15.000014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91.572971999999979</v>
      </c>
      <c r="BA62">
        <f t="shared" si="1"/>
        <v>2113.0501569999997</v>
      </c>
      <c r="BB62">
        <v>59</v>
      </c>
      <c r="BD62">
        <v>7.95</v>
      </c>
      <c r="BE62">
        <v>1.94</v>
      </c>
      <c r="BF62">
        <v>3.03</v>
      </c>
      <c r="BG62">
        <v>1.85</v>
      </c>
      <c r="BH62">
        <v>9.33</v>
      </c>
      <c r="BI62">
        <v>1.02</v>
      </c>
      <c r="BJ62">
        <v>1.52</v>
      </c>
      <c r="BK62">
        <v>1.83</v>
      </c>
      <c r="BL62">
        <v>0</v>
      </c>
      <c r="BM62">
        <v>0.2</v>
      </c>
      <c r="BN62">
        <v>3.57</v>
      </c>
      <c r="BO62">
        <v>3.78</v>
      </c>
      <c r="BP62">
        <v>0.24</v>
      </c>
      <c r="BQ62">
        <v>2.0099999999999998</v>
      </c>
      <c r="BR62">
        <v>2.1800000000000002</v>
      </c>
      <c r="BS62">
        <v>0</v>
      </c>
      <c r="BT62">
        <v>2.8096049999999999</v>
      </c>
      <c r="BU62">
        <v>1.332638</v>
      </c>
      <c r="BV62">
        <v>2.3146879999999999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4.8330320000000002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2.0469309999999998</v>
      </c>
      <c r="CP62">
        <v>4.2289050000000001</v>
      </c>
      <c r="CQ62">
        <v>3.5181629999999999</v>
      </c>
      <c r="CR62">
        <v>1.140171</v>
      </c>
      <c r="CS62">
        <v>1.3616889999999999</v>
      </c>
      <c r="CT62">
        <v>6.41486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91.572971999999979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377.21132399999999</v>
      </c>
      <c r="L63">
        <v>350.20260000000002</v>
      </c>
      <c r="M63">
        <v>46.900100000000002</v>
      </c>
      <c r="N63">
        <v>122.43</v>
      </c>
      <c r="O63">
        <v>128.45009999999999</v>
      </c>
      <c r="P63">
        <v>132.71</v>
      </c>
      <c r="Q63">
        <v>0</v>
      </c>
      <c r="R63">
        <v>23.601099999999999</v>
      </c>
      <c r="S63">
        <v>13.525634</v>
      </c>
      <c r="T63">
        <v>0</v>
      </c>
      <c r="U63">
        <v>312.75</v>
      </c>
      <c r="V63">
        <v>9.36</v>
      </c>
      <c r="W63">
        <v>28.756699999999999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37.821176000000001</v>
      </c>
      <c r="AF63">
        <v>9.1372370000000007</v>
      </c>
      <c r="AG63">
        <v>48.377482999999998</v>
      </c>
      <c r="AH63">
        <v>0</v>
      </c>
      <c r="AI63">
        <v>0</v>
      </c>
      <c r="AJ63">
        <v>0</v>
      </c>
      <c r="AK63">
        <v>65.267820999999998</v>
      </c>
      <c r="AL63">
        <v>36.021999999999998</v>
      </c>
      <c r="AM63">
        <v>18.108732</v>
      </c>
      <c r="AN63">
        <v>1.053695</v>
      </c>
      <c r="AO63">
        <v>0</v>
      </c>
      <c r="AP63">
        <v>0</v>
      </c>
      <c r="AQ63">
        <v>23.962191000000001</v>
      </c>
      <c r="AR63">
        <v>50.231999999999999</v>
      </c>
      <c r="AS63">
        <v>33.870972999999999</v>
      </c>
      <c r="AT63">
        <v>15.000014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91.696216999999976</v>
      </c>
      <c r="BA63">
        <f t="shared" si="1"/>
        <v>2137.0703219999996</v>
      </c>
      <c r="BB63">
        <v>60</v>
      </c>
      <c r="BD63">
        <v>7.95</v>
      </c>
      <c r="BE63">
        <v>1.94</v>
      </c>
      <c r="BF63">
        <v>3.03</v>
      </c>
      <c r="BG63">
        <v>1.85</v>
      </c>
      <c r="BH63">
        <v>9.33</v>
      </c>
      <c r="BI63">
        <v>1.02</v>
      </c>
      <c r="BJ63">
        <v>1.52</v>
      </c>
      <c r="BK63">
        <v>1.83</v>
      </c>
      <c r="BL63">
        <v>0</v>
      </c>
      <c r="BM63">
        <v>0.2</v>
      </c>
      <c r="BN63">
        <v>3.57</v>
      </c>
      <c r="BO63">
        <v>3.78</v>
      </c>
      <c r="BP63">
        <v>0.24</v>
      </c>
      <c r="BQ63">
        <v>2.0099999999999998</v>
      </c>
      <c r="BR63">
        <v>2.1800000000000002</v>
      </c>
      <c r="BS63">
        <v>0</v>
      </c>
      <c r="BT63">
        <v>2.8096049999999999</v>
      </c>
      <c r="BU63">
        <v>1.332638</v>
      </c>
      <c r="BV63">
        <v>2.3146879999999999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4.956277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2.0469309999999998</v>
      </c>
      <c r="CP63">
        <v>4.2289050000000001</v>
      </c>
      <c r="CQ63">
        <v>3.5181629999999999</v>
      </c>
      <c r="CR63">
        <v>1.140171</v>
      </c>
      <c r="CS63">
        <v>1.3616889999999999</v>
      </c>
      <c r="CT63">
        <v>6.41486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91.696216999999976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377.21132399999999</v>
      </c>
      <c r="L64">
        <v>350.20260000000002</v>
      </c>
      <c r="M64">
        <v>46.900100000000002</v>
      </c>
      <c r="N64">
        <v>122.43</v>
      </c>
      <c r="O64">
        <v>128.45009999999999</v>
      </c>
      <c r="P64">
        <v>132.71</v>
      </c>
      <c r="Q64">
        <v>0</v>
      </c>
      <c r="R64">
        <v>23.601099999999999</v>
      </c>
      <c r="S64">
        <v>13.525634</v>
      </c>
      <c r="T64">
        <v>0</v>
      </c>
      <c r="U64">
        <v>312.75</v>
      </c>
      <c r="V64">
        <v>9.36</v>
      </c>
      <c r="W64">
        <v>28.756699999999999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54.367941000000002</v>
      </c>
      <c r="AF64">
        <v>9.1372370000000007</v>
      </c>
      <c r="AG64">
        <v>48.377482999999998</v>
      </c>
      <c r="AH64">
        <v>0</v>
      </c>
      <c r="AI64">
        <v>0</v>
      </c>
      <c r="AJ64">
        <v>0</v>
      </c>
      <c r="AK64">
        <v>65.267820999999998</v>
      </c>
      <c r="AL64">
        <v>36.021999999999998</v>
      </c>
      <c r="AM64">
        <v>18.108732</v>
      </c>
      <c r="AN64">
        <v>1.053695</v>
      </c>
      <c r="AO64">
        <v>0</v>
      </c>
      <c r="AP64">
        <v>0</v>
      </c>
      <c r="AQ64">
        <v>35.943286999999998</v>
      </c>
      <c r="AR64">
        <v>50.231999999999999</v>
      </c>
      <c r="AS64">
        <v>33.870972999999999</v>
      </c>
      <c r="AT64">
        <v>15.000014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91.838364999999982</v>
      </c>
      <c r="BA64">
        <f t="shared" si="1"/>
        <v>2165.740331</v>
      </c>
      <c r="BB64">
        <v>61</v>
      </c>
      <c r="BD64">
        <v>7.95</v>
      </c>
      <c r="BE64">
        <v>1.94</v>
      </c>
      <c r="BF64">
        <v>3.03</v>
      </c>
      <c r="BG64">
        <v>1.85</v>
      </c>
      <c r="BH64">
        <v>9.33</v>
      </c>
      <c r="BI64">
        <v>1.02</v>
      </c>
      <c r="BJ64">
        <v>1.52</v>
      </c>
      <c r="BK64">
        <v>1.83</v>
      </c>
      <c r="BL64">
        <v>0</v>
      </c>
      <c r="BM64">
        <v>0.2</v>
      </c>
      <c r="BN64">
        <v>3.57</v>
      </c>
      <c r="BO64">
        <v>3.78</v>
      </c>
      <c r="BP64">
        <v>0.24</v>
      </c>
      <c r="BQ64">
        <v>2.0099999999999998</v>
      </c>
      <c r="BR64">
        <v>2.1800000000000002</v>
      </c>
      <c r="BS64">
        <v>0</v>
      </c>
      <c r="BT64">
        <v>2.8096049999999999</v>
      </c>
      <c r="BU64">
        <v>1.332638</v>
      </c>
      <c r="BV64">
        <v>2.3146879999999999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5.0984249999999998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2.0469309999999998</v>
      </c>
      <c r="CP64">
        <v>4.2289050000000001</v>
      </c>
      <c r="CQ64">
        <v>3.5181629999999999</v>
      </c>
      <c r="CR64">
        <v>1.140171</v>
      </c>
      <c r="CS64">
        <v>1.3616889999999999</v>
      </c>
      <c r="CT64">
        <v>6.41486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91.838364999999982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377.21132399999999</v>
      </c>
      <c r="L65">
        <v>382.20260000000002</v>
      </c>
      <c r="M65">
        <v>46.900100000000002</v>
      </c>
      <c r="N65">
        <v>122.43</v>
      </c>
      <c r="O65">
        <v>128.45009999999999</v>
      </c>
      <c r="P65">
        <v>132.71</v>
      </c>
      <c r="Q65">
        <v>0</v>
      </c>
      <c r="R65">
        <v>23.601099999999999</v>
      </c>
      <c r="S65">
        <v>14.142768</v>
      </c>
      <c r="T65">
        <v>0</v>
      </c>
      <c r="U65">
        <v>312.75</v>
      </c>
      <c r="V65">
        <v>9.36</v>
      </c>
      <c r="W65">
        <v>28.756699999999999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56.926780000000001</v>
      </c>
      <c r="AF65">
        <v>9.1372370000000007</v>
      </c>
      <c r="AG65">
        <v>48.377482999999998</v>
      </c>
      <c r="AH65">
        <v>0</v>
      </c>
      <c r="AI65">
        <v>0</v>
      </c>
      <c r="AJ65">
        <v>0</v>
      </c>
      <c r="AK65">
        <v>65.267820999999998</v>
      </c>
      <c r="AL65">
        <v>36.021999999999998</v>
      </c>
      <c r="AM65">
        <v>18.108732</v>
      </c>
      <c r="AN65">
        <v>1.053695</v>
      </c>
      <c r="AO65">
        <v>0</v>
      </c>
      <c r="AP65">
        <v>0</v>
      </c>
      <c r="AQ65">
        <v>50.350934000000002</v>
      </c>
      <c r="AR65">
        <v>52.991999999999997</v>
      </c>
      <c r="AS65">
        <v>33.101177999999997</v>
      </c>
      <c r="AT65">
        <v>15.000014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91.993260999999976</v>
      </c>
      <c r="BA65">
        <f t="shared" si="1"/>
        <v>2217.4690519999999</v>
      </c>
      <c r="BB65">
        <v>62</v>
      </c>
      <c r="BD65">
        <v>7.95</v>
      </c>
      <c r="BE65">
        <v>1.94</v>
      </c>
      <c r="BF65">
        <v>3.03</v>
      </c>
      <c r="BG65">
        <v>1.85</v>
      </c>
      <c r="BH65">
        <v>9.33</v>
      </c>
      <c r="BI65">
        <v>1.02</v>
      </c>
      <c r="BJ65">
        <v>1.52</v>
      </c>
      <c r="BK65">
        <v>1.83</v>
      </c>
      <c r="BL65">
        <v>0</v>
      </c>
      <c r="BM65">
        <v>0.2</v>
      </c>
      <c r="BN65">
        <v>3.57</v>
      </c>
      <c r="BO65">
        <v>3.78</v>
      </c>
      <c r="BP65">
        <v>0.24</v>
      </c>
      <c r="BQ65">
        <v>2.0099999999999998</v>
      </c>
      <c r="BR65">
        <v>2.1800000000000002</v>
      </c>
      <c r="BS65">
        <v>0</v>
      </c>
      <c r="BT65">
        <v>2.8096049999999999</v>
      </c>
      <c r="BU65">
        <v>1.332638</v>
      </c>
      <c r="BV65">
        <v>2.3146879999999999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5.2533209999999997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2.0469309999999998</v>
      </c>
      <c r="CP65">
        <v>4.2289050000000001</v>
      </c>
      <c r="CQ65">
        <v>3.5181629999999999</v>
      </c>
      <c r="CR65">
        <v>1.140171</v>
      </c>
      <c r="CS65">
        <v>1.3616889999999999</v>
      </c>
      <c r="CT65">
        <v>6.41486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91.993260999999976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377.21132399999999</v>
      </c>
      <c r="L66">
        <v>382.20260000000002</v>
      </c>
      <c r="M66">
        <v>46.900100000000002</v>
      </c>
      <c r="N66">
        <v>122.43</v>
      </c>
      <c r="O66">
        <v>128.45009999999999</v>
      </c>
      <c r="P66">
        <v>132.71</v>
      </c>
      <c r="Q66">
        <v>0</v>
      </c>
      <c r="R66">
        <v>23.601099999999999</v>
      </c>
      <c r="S66">
        <v>14.142768</v>
      </c>
      <c r="T66">
        <v>0</v>
      </c>
      <c r="U66">
        <v>312.75</v>
      </c>
      <c r="V66">
        <v>9.36</v>
      </c>
      <c r="W66">
        <v>28.756699999999999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56.926780000000001</v>
      </c>
      <c r="AF66">
        <v>9.1372370000000007</v>
      </c>
      <c r="AG66">
        <v>48.377482999999998</v>
      </c>
      <c r="AH66">
        <v>21.513719999999999</v>
      </c>
      <c r="AI66">
        <v>0</v>
      </c>
      <c r="AJ66">
        <v>0</v>
      </c>
      <c r="AK66">
        <v>65.267820999999998</v>
      </c>
      <c r="AL66">
        <v>36.021999999999998</v>
      </c>
      <c r="AM66">
        <v>18.108732</v>
      </c>
      <c r="AN66">
        <v>1.053695</v>
      </c>
      <c r="AO66">
        <v>0</v>
      </c>
      <c r="AP66">
        <v>0</v>
      </c>
      <c r="AQ66">
        <v>50.350934000000002</v>
      </c>
      <c r="AR66">
        <v>52.991999999999997</v>
      </c>
      <c r="AS66">
        <v>33.101177999999997</v>
      </c>
      <c r="AT66">
        <v>15.000014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92.680493999999982</v>
      </c>
      <c r="BA66">
        <f t="shared" si="1"/>
        <v>2239.6700049999999</v>
      </c>
      <c r="BB66">
        <v>63</v>
      </c>
      <c r="BD66">
        <v>7.95</v>
      </c>
      <c r="BE66">
        <v>1.94</v>
      </c>
      <c r="BF66">
        <v>3.03</v>
      </c>
      <c r="BG66">
        <v>1.85</v>
      </c>
      <c r="BH66">
        <v>9.33</v>
      </c>
      <c r="BI66">
        <v>1.02</v>
      </c>
      <c r="BJ66">
        <v>1.52</v>
      </c>
      <c r="BK66">
        <v>1.83</v>
      </c>
      <c r="BL66">
        <v>0</v>
      </c>
      <c r="BM66">
        <v>0.2</v>
      </c>
      <c r="BN66">
        <v>3.57</v>
      </c>
      <c r="BO66">
        <v>3.78</v>
      </c>
      <c r="BP66">
        <v>0.24</v>
      </c>
      <c r="BQ66">
        <v>2.0099999999999998</v>
      </c>
      <c r="BR66">
        <v>2.1800000000000002</v>
      </c>
      <c r="BS66">
        <v>0</v>
      </c>
      <c r="BT66">
        <v>2.8096049999999999</v>
      </c>
      <c r="BU66">
        <v>1.332638</v>
      </c>
      <c r="BV66">
        <v>2.3146879999999999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5.2772449999999997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2.0469309999999998</v>
      </c>
      <c r="CP66">
        <v>4.2289050000000001</v>
      </c>
      <c r="CQ66">
        <v>3.5181629999999999</v>
      </c>
      <c r="CR66">
        <v>1.140171</v>
      </c>
      <c r="CS66">
        <v>1.3616889999999999</v>
      </c>
      <c r="CT66">
        <v>6.41486</v>
      </c>
      <c r="CU66">
        <v>0</v>
      </c>
      <c r="CV66">
        <v>0.66330900000000004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92.680493999999982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377.53645599999999</v>
      </c>
      <c r="L67">
        <v>382.20260000000002</v>
      </c>
      <c r="M67">
        <v>46.900100000000002</v>
      </c>
      <c r="N67">
        <v>122.43</v>
      </c>
      <c r="O67">
        <v>128.45009999999999</v>
      </c>
      <c r="P67">
        <v>132.71</v>
      </c>
      <c r="Q67">
        <v>0</v>
      </c>
      <c r="R67">
        <v>23.601099999999999</v>
      </c>
      <c r="S67">
        <v>13.612246000000001</v>
      </c>
      <c r="T67">
        <v>0</v>
      </c>
      <c r="U67">
        <v>312.75</v>
      </c>
      <c r="V67">
        <v>9.36</v>
      </c>
      <c r="W67">
        <v>28.756699999999999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56.926780000000001</v>
      </c>
      <c r="AF67">
        <v>9.1372370000000007</v>
      </c>
      <c r="AG67">
        <v>48.377482999999998</v>
      </c>
      <c r="AH67">
        <v>43.027439999999999</v>
      </c>
      <c r="AI67">
        <v>0</v>
      </c>
      <c r="AJ67">
        <v>0</v>
      </c>
      <c r="AK67">
        <v>65.267820999999998</v>
      </c>
      <c r="AL67">
        <v>36.021999999999998</v>
      </c>
      <c r="AM67">
        <v>18.108732</v>
      </c>
      <c r="AN67">
        <v>1.053695</v>
      </c>
      <c r="AO67">
        <v>0</v>
      </c>
      <c r="AP67">
        <v>0</v>
      </c>
      <c r="AQ67">
        <v>50.350934000000002</v>
      </c>
      <c r="AR67">
        <v>50.231999999999999</v>
      </c>
      <c r="AS67">
        <v>33.101177999999997</v>
      </c>
      <c r="AT67">
        <v>15.000014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93.343803999999977</v>
      </c>
      <c r="BA67">
        <f t="shared" si="1"/>
        <v>2258.8816449999999</v>
      </c>
      <c r="BB67">
        <v>64</v>
      </c>
      <c r="BD67">
        <v>7.95</v>
      </c>
      <c r="BE67">
        <v>1.94</v>
      </c>
      <c r="BF67">
        <v>3.03</v>
      </c>
      <c r="BG67">
        <v>1.85</v>
      </c>
      <c r="BH67">
        <v>9.33</v>
      </c>
      <c r="BI67">
        <v>1.02</v>
      </c>
      <c r="BJ67">
        <v>1.52</v>
      </c>
      <c r="BK67">
        <v>1.83</v>
      </c>
      <c r="BL67">
        <v>0</v>
      </c>
      <c r="BM67">
        <v>0.2</v>
      </c>
      <c r="BN67">
        <v>3.57</v>
      </c>
      <c r="BO67">
        <v>3.78</v>
      </c>
      <c r="BP67">
        <v>0.24</v>
      </c>
      <c r="BQ67">
        <v>2.0099999999999998</v>
      </c>
      <c r="BR67">
        <v>2.1800000000000002</v>
      </c>
      <c r="BS67">
        <v>0</v>
      </c>
      <c r="BT67">
        <v>2.8096049999999999</v>
      </c>
      <c r="BU67">
        <v>1.332638</v>
      </c>
      <c r="BV67">
        <v>2.3146879999999999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5.2772449999999997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2.0469309999999998</v>
      </c>
      <c r="CP67">
        <v>4.2289050000000001</v>
      </c>
      <c r="CQ67">
        <v>3.5181629999999999</v>
      </c>
      <c r="CR67">
        <v>1.140171</v>
      </c>
      <c r="CS67">
        <v>1.3616889999999999</v>
      </c>
      <c r="CT67">
        <v>6.41486</v>
      </c>
      <c r="CU67">
        <v>0</v>
      </c>
      <c r="CV67">
        <v>1.326619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93.343803999999977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377.53645599999999</v>
      </c>
      <c r="L68">
        <v>382.20260000000002</v>
      </c>
      <c r="M68">
        <v>46.900100000000002</v>
      </c>
      <c r="N68">
        <v>122.43</v>
      </c>
      <c r="O68">
        <v>128.45009999999999</v>
      </c>
      <c r="P68">
        <v>132.71</v>
      </c>
      <c r="Q68">
        <v>0</v>
      </c>
      <c r="R68">
        <v>23.601099999999999</v>
      </c>
      <c r="S68">
        <v>13.612246000000001</v>
      </c>
      <c r="T68">
        <v>0</v>
      </c>
      <c r="U68">
        <v>312.75</v>
      </c>
      <c r="V68">
        <v>9.36</v>
      </c>
      <c r="W68">
        <v>28.756699999999999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56.926780000000001</v>
      </c>
      <c r="AF68">
        <v>9.1372370000000007</v>
      </c>
      <c r="AG68">
        <v>48.377482999999998</v>
      </c>
      <c r="AH68">
        <v>43.027439999999999</v>
      </c>
      <c r="AI68">
        <v>0</v>
      </c>
      <c r="AJ68">
        <v>0</v>
      </c>
      <c r="AK68">
        <v>65.267820999999998</v>
      </c>
      <c r="AL68">
        <v>36.021999999999998</v>
      </c>
      <c r="AM68">
        <v>18.108732</v>
      </c>
      <c r="AN68">
        <v>1.053695</v>
      </c>
      <c r="AO68">
        <v>0</v>
      </c>
      <c r="AP68">
        <v>0</v>
      </c>
      <c r="AQ68">
        <v>50.350934000000002</v>
      </c>
      <c r="AR68">
        <v>50.231999999999999</v>
      </c>
      <c r="AS68">
        <v>33.101177999999997</v>
      </c>
      <c r="AT68">
        <v>15.000014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93.343803999999977</v>
      </c>
      <c r="BA68">
        <f t="shared" ref="BA68:BA99" si="4">SUM(B68:AZ68)</f>
        <v>2258.8816449999999</v>
      </c>
      <c r="BB68">
        <v>65</v>
      </c>
      <c r="BD68">
        <v>7.95</v>
      </c>
      <c r="BE68">
        <v>1.94</v>
      </c>
      <c r="BF68">
        <v>3.03</v>
      </c>
      <c r="BG68">
        <v>1.85</v>
      </c>
      <c r="BH68">
        <v>9.33</v>
      </c>
      <c r="BI68">
        <v>1.02</v>
      </c>
      <c r="BJ68">
        <v>1.52</v>
      </c>
      <c r="BK68">
        <v>1.83</v>
      </c>
      <c r="BL68">
        <v>0</v>
      </c>
      <c r="BM68">
        <v>0.2</v>
      </c>
      <c r="BN68">
        <v>3.57</v>
      </c>
      <c r="BO68">
        <v>3.78</v>
      </c>
      <c r="BP68">
        <v>0.24</v>
      </c>
      <c r="BQ68">
        <v>2.0099999999999998</v>
      </c>
      <c r="BR68">
        <v>2.1800000000000002</v>
      </c>
      <c r="BS68">
        <v>0</v>
      </c>
      <c r="BT68">
        <v>2.8096049999999999</v>
      </c>
      <c r="BU68">
        <v>1.332638</v>
      </c>
      <c r="BV68">
        <v>2.3146879999999999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5.2772449999999997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2.0469309999999998</v>
      </c>
      <c r="CP68">
        <v>4.2289050000000001</v>
      </c>
      <c r="CQ68">
        <v>3.5181629999999999</v>
      </c>
      <c r="CR68">
        <v>1.140171</v>
      </c>
      <c r="CS68">
        <v>1.3616889999999999</v>
      </c>
      <c r="CT68">
        <v>6.41486</v>
      </c>
      <c r="CU68">
        <v>0</v>
      </c>
      <c r="CV68">
        <v>1.326619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93.343803999999977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377.80825700000003</v>
      </c>
      <c r="L69">
        <v>414.20260000000002</v>
      </c>
      <c r="M69">
        <v>46.900100000000002</v>
      </c>
      <c r="N69">
        <v>122.43</v>
      </c>
      <c r="O69">
        <v>128.45009999999999</v>
      </c>
      <c r="P69">
        <v>132.71</v>
      </c>
      <c r="Q69">
        <v>0</v>
      </c>
      <c r="R69">
        <v>27.459938999999999</v>
      </c>
      <c r="S69">
        <v>13.808111999999999</v>
      </c>
      <c r="T69">
        <v>0</v>
      </c>
      <c r="U69">
        <v>312.75</v>
      </c>
      <c r="V69">
        <v>14.625400000000001</v>
      </c>
      <c r="W69">
        <v>29.1267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56.926780000000001</v>
      </c>
      <c r="AF69">
        <v>9.1372370000000007</v>
      </c>
      <c r="AG69">
        <v>48.377482999999998</v>
      </c>
      <c r="AH69">
        <v>43.027439999999999</v>
      </c>
      <c r="AI69">
        <v>0</v>
      </c>
      <c r="AJ69">
        <v>0</v>
      </c>
      <c r="AK69">
        <v>65.267820999999998</v>
      </c>
      <c r="AL69">
        <v>36.021999999999998</v>
      </c>
      <c r="AM69">
        <v>18.108732</v>
      </c>
      <c r="AN69">
        <v>1.053695</v>
      </c>
      <c r="AO69">
        <v>0</v>
      </c>
      <c r="AP69">
        <v>0</v>
      </c>
      <c r="AQ69">
        <v>50.350934000000002</v>
      </c>
      <c r="AR69">
        <v>50.231999999999999</v>
      </c>
      <c r="AS69">
        <v>33.101177999999997</v>
      </c>
      <c r="AT69">
        <v>15.000014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93.303803999999971</v>
      </c>
      <c r="BA69">
        <f t="shared" si="4"/>
        <v>2300.803551</v>
      </c>
      <c r="BB69">
        <v>66</v>
      </c>
      <c r="BD69">
        <v>7.89</v>
      </c>
      <c r="BE69">
        <v>1.94</v>
      </c>
      <c r="BF69">
        <v>3.03</v>
      </c>
      <c r="BG69">
        <v>1.85</v>
      </c>
      <c r="BH69">
        <v>9.33</v>
      </c>
      <c r="BI69">
        <v>1.02</v>
      </c>
      <c r="BJ69">
        <v>1.52</v>
      </c>
      <c r="BK69">
        <v>1.85</v>
      </c>
      <c r="BL69">
        <v>0</v>
      </c>
      <c r="BM69">
        <v>0.2</v>
      </c>
      <c r="BN69">
        <v>3.57</v>
      </c>
      <c r="BO69">
        <v>3.78</v>
      </c>
      <c r="BP69">
        <v>0.24</v>
      </c>
      <c r="BQ69">
        <v>2.0099999999999998</v>
      </c>
      <c r="BR69">
        <v>2.1800000000000002</v>
      </c>
      <c r="BS69">
        <v>0</v>
      </c>
      <c r="BT69">
        <v>2.8096049999999999</v>
      </c>
      <c r="BU69">
        <v>1.332638</v>
      </c>
      <c r="BV69">
        <v>2.3146879999999999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5.2772449999999997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2.0469309999999998</v>
      </c>
      <c r="CP69">
        <v>4.2289050000000001</v>
      </c>
      <c r="CQ69">
        <v>3.5181629999999999</v>
      </c>
      <c r="CR69">
        <v>1.140171</v>
      </c>
      <c r="CS69">
        <v>1.3616889999999999</v>
      </c>
      <c r="CT69">
        <v>6.41486</v>
      </c>
      <c r="CU69">
        <v>0</v>
      </c>
      <c r="CV69">
        <v>1.326619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93.303803999999971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377.80825700000003</v>
      </c>
      <c r="L70">
        <v>433.20260000000002</v>
      </c>
      <c r="M70">
        <v>46.900100000000002</v>
      </c>
      <c r="N70">
        <v>122.43</v>
      </c>
      <c r="O70">
        <v>128.45009999999999</v>
      </c>
      <c r="P70">
        <v>132.71</v>
      </c>
      <c r="Q70">
        <v>0</v>
      </c>
      <c r="R70">
        <v>29.211099999999998</v>
      </c>
      <c r="S70">
        <v>14.364773</v>
      </c>
      <c r="T70">
        <v>0</v>
      </c>
      <c r="U70">
        <v>312.75</v>
      </c>
      <c r="V70">
        <v>14.625400000000001</v>
      </c>
      <c r="W70">
        <v>29.1267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56.926780000000001</v>
      </c>
      <c r="AF70">
        <v>9.1372370000000007</v>
      </c>
      <c r="AG70">
        <v>48.377482999999998</v>
      </c>
      <c r="AH70">
        <v>43.027439999999999</v>
      </c>
      <c r="AI70">
        <v>0</v>
      </c>
      <c r="AJ70">
        <v>0</v>
      </c>
      <c r="AK70">
        <v>65.267820999999998</v>
      </c>
      <c r="AL70">
        <v>36.021999999999998</v>
      </c>
      <c r="AM70">
        <v>18.108732</v>
      </c>
      <c r="AN70">
        <v>1.053695</v>
      </c>
      <c r="AO70">
        <v>0</v>
      </c>
      <c r="AP70">
        <v>0</v>
      </c>
      <c r="AQ70">
        <v>50.350934000000002</v>
      </c>
      <c r="AR70">
        <v>50.231999999999999</v>
      </c>
      <c r="AS70">
        <v>33.101177999999997</v>
      </c>
      <c r="AT70">
        <v>15.000014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93.303803999999971</v>
      </c>
      <c r="BA70">
        <f t="shared" si="4"/>
        <v>2322.1113730000002</v>
      </c>
      <c r="BB70">
        <v>67</v>
      </c>
      <c r="BD70">
        <v>7.89</v>
      </c>
      <c r="BE70">
        <v>1.94</v>
      </c>
      <c r="BF70">
        <v>3.03</v>
      </c>
      <c r="BG70">
        <v>1.85</v>
      </c>
      <c r="BH70">
        <v>9.33</v>
      </c>
      <c r="BI70">
        <v>1.02</v>
      </c>
      <c r="BJ70">
        <v>1.52</v>
      </c>
      <c r="BK70">
        <v>1.85</v>
      </c>
      <c r="BL70">
        <v>0</v>
      </c>
      <c r="BM70">
        <v>0.2</v>
      </c>
      <c r="BN70">
        <v>3.57</v>
      </c>
      <c r="BO70">
        <v>3.78</v>
      </c>
      <c r="BP70">
        <v>0.24</v>
      </c>
      <c r="BQ70">
        <v>2.0099999999999998</v>
      </c>
      <c r="BR70">
        <v>2.1800000000000002</v>
      </c>
      <c r="BS70">
        <v>0</v>
      </c>
      <c r="BT70">
        <v>2.8096049999999999</v>
      </c>
      <c r="BU70">
        <v>1.332638</v>
      </c>
      <c r="BV70">
        <v>2.3146879999999999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5.2772449999999997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2.0469309999999998</v>
      </c>
      <c r="CP70">
        <v>4.2289050000000001</v>
      </c>
      <c r="CQ70">
        <v>3.5181629999999999</v>
      </c>
      <c r="CR70">
        <v>1.140171</v>
      </c>
      <c r="CS70">
        <v>1.3616889999999999</v>
      </c>
      <c r="CT70">
        <v>6.41486</v>
      </c>
      <c r="CU70">
        <v>0</v>
      </c>
      <c r="CV70">
        <v>1.326619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93.303803999999971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377.80825700000003</v>
      </c>
      <c r="L71">
        <v>443.20260000000002</v>
      </c>
      <c r="M71">
        <v>46.900100000000002</v>
      </c>
      <c r="N71">
        <v>122.43</v>
      </c>
      <c r="O71">
        <v>128.45009999999999</v>
      </c>
      <c r="P71">
        <v>132.71</v>
      </c>
      <c r="Q71">
        <v>0</v>
      </c>
      <c r="R71">
        <v>29.3597</v>
      </c>
      <c r="S71">
        <v>14.364773</v>
      </c>
      <c r="T71">
        <v>0</v>
      </c>
      <c r="U71">
        <v>312.75</v>
      </c>
      <c r="V71">
        <v>14.625400000000001</v>
      </c>
      <c r="W71">
        <v>29.1267</v>
      </c>
      <c r="X71">
        <v>147.515625</v>
      </c>
      <c r="Y71">
        <v>0</v>
      </c>
      <c r="Z71">
        <v>13.1076</v>
      </c>
      <c r="AA71">
        <v>0</v>
      </c>
      <c r="AB71">
        <v>3.9156689999999998</v>
      </c>
      <c r="AC71">
        <v>0</v>
      </c>
      <c r="AD71">
        <v>0</v>
      </c>
      <c r="AE71">
        <v>56.926780000000001</v>
      </c>
      <c r="AF71">
        <v>9.1372370000000007</v>
      </c>
      <c r="AG71">
        <v>48.377482999999998</v>
      </c>
      <c r="AH71">
        <v>43.027439999999999</v>
      </c>
      <c r="AI71">
        <v>0</v>
      </c>
      <c r="AJ71">
        <v>0</v>
      </c>
      <c r="AK71">
        <v>65.267820999999998</v>
      </c>
      <c r="AL71">
        <v>36.021999999999998</v>
      </c>
      <c r="AM71">
        <v>18.108732</v>
      </c>
      <c r="AN71">
        <v>1.053695</v>
      </c>
      <c r="AO71">
        <v>0</v>
      </c>
      <c r="AP71">
        <v>0</v>
      </c>
      <c r="AQ71">
        <v>50.350934000000002</v>
      </c>
      <c r="AR71">
        <v>50.231999999999999</v>
      </c>
      <c r="AS71">
        <v>33.101177999999997</v>
      </c>
      <c r="AT71">
        <v>15.000014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93.303803999999971</v>
      </c>
      <c r="BA71">
        <f t="shared" si="4"/>
        <v>2336.1756420000002</v>
      </c>
      <c r="BB71">
        <v>68</v>
      </c>
      <c r="BD71">
        <v>7.89</v>
      </c>
      <c r="BE71">
        <v>1.94</v>
      </c>
      <c r="BF71">
        <v>3.03</v>
      </c>
      <c r="BG71">
        <v>1.85</v>
      </c>
      <c r="BH71">
        <v>9.33</v>
      </c>
      <c r="BI71">
        <v>1.02</v>
      </c>
      <c r="BJ71">
        <v>1.52</v>
      </c>
      <c r="BK71">
        <v>1.85</v>
      </c>
      <c r="BL71">
        <v>0</v>
      </c>
      <c r="BM71">
        <v>0.2</v>
      </c>
      <c r="BN71">
        <v>3.57</v>
      </c>
      <c r="BO71">
        <v>3.78</v>
      </c>
      <c r="BP71">
        <v>0.24</v>
      </c>
      <c r="BQ71">
        <v>2.0099999999999998</v>
      </c>
      <c r="BR71">
        <v>2.1800000000000002</v>
      </c>
      <c r="BS71">
        <v>0</v>
      </c>
      <c r="BT71">
        <v>2.8096049999999999</v>
      </c>
      <c r="BU71">
        <v>1.332638</v>
      </c>
      <c r="BV71">
        <v>2.3146879999999999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5.2772449999999997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2.0469309999999998</v>
      </c>
      <c r="CP71">
        <v>4.2289050000000001</v>
      </c>
      <c r="CQ71">
        <v>3.5181629999999999</v>
      </c>
      <c r="CR71">
        <v>1.140171</v>
      </c>
      <c r="CS71">
        <v>1.3616889999999999</v>
      </c>
      <c r="CT71">
        <v>6.41486</v>
      </c>
      <c r="CU71">
        <v>0</v>
      </c>
      <c r="CV71">
        <v>1.326619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93.303803999999971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377.80825700000003</v>
      </c>
      <c r="L72">
        <v>456.44299999999998</v>
      </c>
      <c r="M72">
        <v>46.900100000000002</v>
      </c>
      <c r="N72">
        <v>122.43</v>
      </c>
      <c r="O72">
        <v>128.45009999999999</v>
      </c>
      <c r="P72">
        <v>132.71</v>
      </c>
      <c r="Q72">
        <v>0</v>
      </c>
      <c r="R72">
        <v>29.3597</v>
      </c>
      <c r="S72">
        <v>14.364773</v>
      </c>
      <c r="T72">
        <v>0</v>
      </c>
      <c r="U72">
        <v>312.75</v>
      </c>
      <c r="V72">
        <v>20.73</v>
      </c>
      <c r="W72">
        <v>44.311</v>
      </c>
      <c r="X72">
        <v>147.515625</v>
      </c>
      <c r="Y72">
        <v>0</v>
      </c>
      <c r="Z72">
        <v>13.1076</v>
      </c>
      <c r="AA72">
        <v>0</v>
      </c>
      <c r="AB72">
        <v>15.349422000000001</v>
      </c>
      <c r="AC72">
        <v>11.008423000000001</v>
      </c>
      <c r="AD72">
        <v>0</v>
      </c>
      <c r="AE72">
        <v>56.926780000000001</v>
      </c>
      <c r="AF72">
        <v>9.1372370000000007</v>
      </c>
      <c r="AG72">
        <v>48.377482999999998</v>
      </c>
      <c r="AH72">
        <v>43.027439999999999</v>
      </c>
      <c r="AI72">
        <v>0</v>
      </c>
      <c r="AJ72">
        <v>0</v>
      </c>
      <c r="AK72">
        <v>65.267820999999998</v>
      </c>
      <c r="AL72">
        <v>36.021999999999998</v>
      </c>
      <c r="AM72">
        <v>18.108732</v>
      </c>
      <c r="AN72">
        <v>1.053695</v>
      </c>
      <c r="AO72">
        <v>0</v>
      </c>
      <c r="AP72">
        <v>0</v>
      </c>
      <c r="AQ72">
        <v>50.350934000000002</v>
      </c>
      <c r="AR72">
        <v>50.231999999999999</v>
      </c>
      <c r="AS72">
        <v>33.101177999999997</v>
      </c>
      <c r="AT72">
        <v>15.000014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93.303803999999971</v>
      </c>
      <c r="BA72">
        <f t="shared" si="4"/>
        <v>2393.1471180000003</v>
      </c>
      <c r="BB72">
        <v>69</v>
      </c>
      <c r="BD72">
        <v>7.89</v>
      </c>
      <c r="BE72">
        <v>1.94</v>
      </c>
      <c r="BF72">
        <v>3.03</v>
      </c>
      <c r="BG72">
        <v>1.85</v>
      </c>
      <c r="BH72">
        <v>9.33</v>
      </c>
      <c r="BI72">
        <v>1.02</v>
      </c>
      <c r="BJ72">
        <v>1.52</v>
      </c>
      <c r="BK72">
        <v>1.85</v>
      </c>
      <c r="BL72">
        <v>0</v>
      </c>
      <c r="BM72">
        <v>0.2</v>
      </c>
      <c r="BN72">
        <v>3.57</v>
      </c>
      <c r="BO72">
        <v>3.78</v>
      </c>
      <c r="BP72">
        <v>0.24</v>
      </c>
      <c r="BQ72">
        <v>2.0099999999999998</v>
      </c>
      <c r="BR72">
        <v>2.1800000000000002</v>
      </c>
      <c r="BS72">
        <v>0</v>
      </c>
      <c r="BT72">
        <v>2.8096049999999999</v>
      </c>
      <c r="BU72">
        <v>1.332638</v>
      </c>
      <c r="BV72">
        <v>2.3146879999999999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5.2772449999999997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2.0469309999999998</v>
      </c>
      <c r="CP72">
        <v>4.2289050000000001</v>
      </c>
      <c r="CQ72">
        <v>3.5181629999999999</v>
      </c>
      <c r="CR72">
        <v>1.140171</v>
      </c>
      <c r="CS72">
        <v>1.3616889999999999</v>
      </c>
      <c r="CT72">
        <v>6.41486</v>
      </c>
      <c r="CU72">
        <v>0</v>
      </c>
      <c r="CV72">
        <v>1.326619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93.303803999999971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411.31310000000002</v>
      </c>
      <c r="L73">
        <v>456.44299999999998</v>
      </c>
      <c r="M73">
        <v>46.900100000000002</v>
      </c>
      <c r="N73">
        <v>122.43</v>
      </c>
      <c r="O73">
        <v>128.45009999999999</v>
      </c>
      <c r="P73">
        <v>132.71</v>
      </c>
      <c r="Q73">
        <v>0</v>
      </c>
      <c r="R73">
        <v>36.433470999999997</v>
      </c>
      <c r="S73">
        <v>13.918258</v>
      </c>
      <c r="T73">
        <v>0</v>
      </c>
      <c r="U73">
        <v>312.75</v>
      </c>
      <c r="V73">
        <v>20.73</v>
      </c>
      <c r="W73">
        <v>44.31</v>
      </c>
      <c r="X73">
        <v>147.515625</v>
      </c>
      <c r="Y73">
        <v>0</v>
      </c>
      <c r="Z73">
        <v>13.1076</v>
      </c>
      <c r="AA73">
        <v>0</v>
      </c>
      <c r="AB73">
        <v>15.349422000000001</v>
      </c>
      <c r="AC73">
        <v>11.155201999999999</v>
      </c>
      <c r="AD73">
        <v>0</v>
      </c>
      <c r="AE73">
        <v>56.926780000000001</v>
      </c>
      <c r="AF73">
        <v>9.1372370000000007</v>
      </c>
      <c r="AG73">
        <v>48.377482999999998</v>
      </c>
      <c r="AH73">
        <v>43.027439999999999</v>
      </c>
      <c r="AI73">
        <v>0</v>
      </c>
      <c r="AJ73">
        <v>0</v>
      </c>
      <c r="AK73">
        <v>65.267820999999998</v>
      </c>
      <c r="AL73">
        <v>36.021999999999998</v>
      </c>
      <c r="AM73">
        <v>18.108732</v>
      </c>
      <c r="AN73">
        <v>1.053695</v>
      </c>
      <c r="AO73">
        <v>0</v>
      </c>
      <c r="AP73">
        <v>0</v>
      </c>
      <c r="AQ73">
        <v>49.744297000000003</v>
      </c>
      <c r="AR73">
        <v>50.231999999999999</v>
      </c>
      <c r="AS73">
        <v>33.101177999999997</v>
      </c>
      <c r="AT73">
        <v>15.000014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93.303803999999971</v>
      </c>
      <c r="BA73">
        <f t="shared" si="4"/>
        <v>2432.8183590000003</v>
      </c>
      <c r="BB73">
        <v>70</v>
      </c>
      <c r="BD73">
        <v>7.89</v>
      </c>
      <c r="BE73">
        <v>1.94</v>
      </c>
      <c r="BF73">
        <v>3.03</v>
      </c>
      <c r="BG73">
        <v>1.85</v>
      </c>
      <c r="BH73">
        <v>9.33</v>
      </c>
      <c r="BI73">
        <v>1.02</v>
      </c>
      <c r="BJ73">
        <v>1.52</v>
      </c>
      <c r="BK73">
        <v>1.85</v>
      </c>
      <c r="BL73">
        <v>0</v>
      </c>
      <c r="BM73">
        <v>0.2</v>
      </c>
      <c r="BN73">
        <v>3.57</v>
      </c>
      <c r="BO73">
        <v>3.78</v>
      </c>
      <c r="BP73">
        <v>0.24</v>
      </c>
      <c r="BQ73">
        <v>2.0099999999999998</v>
      </c>
      <c r="BR73">
        <v>2.1800000000000002</v>
      </c>
      <c r="BS73">
        <v>0</v>
      </c>
      <c r="BT73">
        <v>2.8096049999999999</v>
      </c>
      <c r="BU73">
        <v>1.332638</v>
      </c>
      <c r="BV73">
        <v>2.3146879999999999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5.2772449999999997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2.0469309999999998</v>
      </c>
      <c r="CP73">
        <v>4.2289050000000001</v>
      </c>
      <c r="CQ73">
        <v>3.5181629999999999</v>
      </c>
      <c r="CR73">
        <v>1.140171</v>
      </c>
      <c r="CS73">
        <v>1.3616889999999999</v>
      </c>
      <c r="CT73">
        <v>6.41486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93.303803999999971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411.31310000000002</v>
      </c>
      <c r="L74">
        <v>426.44299999999998</v>
      </c>
      <c r="M74">
        <v>46.900100000000002</v>
      </c>
      <c r="N74">
        <v>122.43</v>
      </c>
      <c r="O74">
        <v>128.45009999999999</v>
      </c>
      <c r="P74">
        <v>132.71</v>
      </c>
      <c r="Q74">
        <v>0</v>
      </c>
      <c r="R74">
        <v>43.469259999999998</v>
      </c>
      <c r="S74">
        <v>13.918258</v>
      </c>
      <c r="T74">
        <v>0</v>
      </c>
      <c r="U74">
        <v>312.75</v>
      </c>
      <c r="V74">
        <v>20.73</v>
      </c>
      <c r="W74">
        <v>44.31</v>
      </c>
      <c r="X74">
        <v>147.515625</v>
      </c>
      <c r="Y74">
        <v>0</v>
      </c>
      <c r="Z74">
        <v>13.1076</v>
      </c>
      <c r="AA74">
        <v>0</v>
      </c>
      <c r="AB74">
        <v>30.855471999999999</v>
      </c>
      <c r="AC74">
        <v>11.155201999999999</v>
      </c>
      <c r="AD74">
        <v>0</v>
      </c>
      <c r="AE74">
        <v>56.926780000000001</v>
      </c>
      <c r="AF74">
        <v>9.1372370000000007</v>
      </c>
      <c r="AG74">
        <v>48.377482999999998</v>
      </c>
      <c r="AH74">
        <v>64.541160000000005</v>
      </c>
      <c r="AI74">
        <v>0</v>
      </c>
      <c r="AJ74">
        <v>0</v>
      </c>
      <c r="AK74">
        <v>65.267820999999998</v>
      </c>
      <c r="AL74">
        <v>36.021999999999998</v>
      </c>
      <c r="AM74">
        <v>18.108732</v>
      </c>
      <c r="AN74">
        <v>1.053695</v>
      </c>
      <c r="AO74">
        <v>0</v>
      </c>
      <c r="AP74">
        <v>0</v>
      </c>
      <c r="AQ74">
        <v>47.924382999999999</v>
      </c>
      <c r="AR74">
        <v>50.231999999999999</v>
      </c>
      <c r="AS74">
        <v>33.101177999999997</v>
      </c>
      <c r="AT74">
        <v>15.000014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93.967112999999983</v>
      </c>
      <c r="BA74">
        <f t="shared" si="4"/>
        <v>2445.7173130000001</v>
      </c>
      <c r="BB74">
        <v>71</v>
      </c>
      <c r="BD74">
        <v>7.89</v>
      </c>
      <c r="BE74">
        <v>1.94</v>
      </c>
      <c r="BF74">
        <v>3.03</v>
      </c>
      <c r="BG74">
        <v>1.85</v>
      </c>
      <c r="BH74">
        <v>9.33</v>
      </c>
      <c r="BI74">
        <v>1.02</v>
      </c>
      <c r="BJ74">
        <v>1.52</v>
      </c>
      <c r="BK74">
        <v>1.85</v>
      </c>
      <c r="BL74">
        <v>0</v>
      </c>
      <c r="BM74">
        <v>0.2</v>
      </c>
      <c r="BN74">
        <v>3.57</v>
      </c>
      <c r="BO74">
        <v>3.78</v>
      </c>
      <c r="BP74">
        <v>0.24</v>
      </c>
      <c r="BQ74">
        <v>2.0099999999999998</v>
      </c>
      <c r="BR74">
        <v>2.1800000000000002</v>
      </c>
      <c r="BS74">
        <v>0</v>
      </c>
      <c r="BT74">
        <v>2.8096049999999999</v>
      </c>
      <c r="BU74">
        <v>1.332638</v>
      </c>
      <c r="BV74">
        <v>2.3146879999999999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5.2772449999999997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2.0469309999999998</v>
      </c>
      <c r="CP74">
        <v>4.2289050000000001</v>
      </c>
      <c r="CQ74">
        <v>3.5181629999999999</v>
      </c>
      <c r="CR74">
        <v>1.140171</v>
      </c>
      <c r="CS74">
        <v>1.3616889999999999</v>
      </c>
      <c r="CT74">
        <v>6.41486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93.967112999999983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401.31310000000002</v>
      </c>
      <c r="L75">
        <v>426.44299999999998</v>
      </c>
      <c r="M75">
        <v>46.900100000000002</v>
      </c>
      <c r="N75">
        <v>122.43</v>
      </c>
      <c r="O75">
        <v>128.45009999999999</v>
      </c>
      <c r="P75">
        <v>132.71</v>
      </c>
      <c r="Q75">
        <v>0</v>
      </c>
      <c r="R75">
        <v>44.326064000000002</v>
      </c>
      <c r="S75">
        <v>13.957897000000001</v>
      </c>
      <c r="T75">
        <v>0</v>
      </c>
      <c r="U75">
        <v>312.75</v>
      </c>
      <c r="V75">
        <v>20.73</v>
      </c>
      <c r="W75">
        <v>44.31</v>
      </c>
      <c r="X75">
        <v>147.515625</v>
      </c>
      <c r="Y75">
        <v>0</v>
      </c>
      <c r="Z75">
        <v>13.1076</v>
      </c>
      <c r="AA75">
        <v>0</v>
      </c>
      <c r="AB75">
        <v>30.855471999999999</v>
      </c>
      <c r="AC75">
        <v>22.332419999999999</v>
      </c>
      <c r="AD75">
        <v>10.456189</v>
      </c>
      <c r="AE75">
        <v>56.926780000000001</v>
      </c>
      <c r="AF75">
        <v>9.1372370000000007</v>
      </c>
      <c r="AG75">
        <v>48.377482999999998</v>
      </c>
      <c r="AH75">
        <v>64.541160000000005</v>
      </c>
      <c r="AI75">
        <v>0</v>
      </c>
      <c r="AJ75">
        <v>0</v>
      </c>
      <c r="AK75">
        <v>65.267820999999998</v>
      </c>
      <c r="AL75">
        <v>36.021999999999998</v>
      </c>
      <c r="AM75">
        <v>18.108732</v>
      </c>
      <c r="AN75">
        <v>1.053695</v>
      </c>
      <c r="AO75">
        <v>0</v>
      </c>
      <c r="AP75">
        <v>0</v>
      </c>
      <c r="AQ75">
        <v>47.924382999999999</v>
      </c>
      <c r="AR75">
        <v>50.231999999999999</v>
      </c>
      <c r="AS75">
        <v>33.101177999999997</v>
      </c>
      <c r="AT75">
        <v>15.000014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95.720230999999998</v>
      </c>
      <c r="BA75">
        <f t="shared" si="4"/>
        <v>2460.0002810000001</v>
      </c>
      <c r="BB75">
        <v>72</v>
      </c>
      <c r="BD75">
        <v>7.89</v>
      </c>
      <c r="BE75">
        <v>1.94</v>
      </c>
      <c r="BF75">
        <v>3.03</v>
      </c>
      <c r="BG75">
        <v>1.85</v>
      </c>
      <c r="BH75">
        <v>9.33</v>
      </c>
      <c r="BI75">
        <v>1.02</v>
      </c>
      <c r="BJ75">
        <v>1.52</v>
      </c>
      <c r="BK75">
        <v>1.85</v>
      </c>
      <c r="BL75">
        <v>0</v>
      </c>
      <c r="BM75">
        <v>0.2</v>
      </c>
      <c r="BN75">
        <v>3.57</v>
      </c>
      <c r="BO75">
        <v>3.78</v>
      </c>
      <c r="BP75">
        <v>0.24</v>
      </c>
      <c r="BQ75">
        <v>2.0099999999999998</v>
      </c>
      <c r="BR75">
        <v>2.1800000000000002</v>
      </c>
      <c r="BS75">
        <v>0</v>
      </c>
      <c r="BT75">
        <v>2.7793929999999998</v>
      </c>
      <c r="BU75">
        <v>1.332638</v>
      </c>
      <c r="BV75">
        <v>2.3146879999999999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5.2772449999999997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2.0469309999999998</v>
      </c>
      <c r="CP75">
        <v>4.2289050000000001</v>
      </c>
      <c r="CQ75">
        <v>3.5181629999999999</v>
      </c>
      <c r="CR75">
        <v>1.140171</v>
      </c>
      <c r="CS75">
        <v>1.3616889999999999</v>
      </c>
      <c r="CT75">
        <v>6.41486</v>
      </c>
      <c r="CU75">
        <v>1.7833300000000001</v>
      </c>
      <c r="CV75">
        <v>1.9899279999999999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95.720230999999998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401.31310000000002</v>
      </c>
      <c r="L76">
        <v>426.44299999999998</v>
      </c>
      <c r="M76">
        <v>46.900100000000002</v>
      </c>
      <c r="N76">
        <v>122.43</v>
      </c>
      <c r="O76">
        <v>128.45009999999999</v>
      </c>
      <c r="P76">
        <v>132.71</v>
      </c>
      <c r="Q76">
        <v>0</v>
      </c>
      <c r="R76">
        <v>44.326064000000002</v>
      </c>
      <c r="S76">
        <v>13.957897000000001</v>
      </c>
      <c r="T76">
        <v>0</v>
      </c>
      <c r="U76">
        <v>312.75</v>
      </c>
      <c r="V76">
        <v>20.73</v>
      </c>
      <c r="W76">
        <v>44.31</v>
      </c>
      <c r="X76">
        <v>147.515625</v>
      </c>
      <c r="Y76">
        <v>0</v>
      </c>
      <c r="Z76">
        <v>13.1076</v>
      </c>
      <c r="AA76">
        <v>12.64</v>
      </c>
      <c r="AB76">
        <v>30.949448</v>
      </c>
      <c r="AC76">
        <v>22.332419999999999</v>
      </c>
      <c r="AD76">
        <v>20.912378</v>
      </c>
      <c r="AE76">
        <v>56.926780000000001</v>
      </c>
      <c r="AF76">
        <v>9.1372370000000007</v>
      </c>
      <c r="AG76">
        <v>48.377482999999998</v>
      </c>
      <c r="AH76">
        <v>96.81174</v>
      </c>
      <c r="AI76">
        <v>0</v>
      </c>
      <c r="AJ76">
        <v>0</v>
      </c>
      <c r="AK76">
        <v>65.267820999999998</v>
      </c>
      <c r="AL76">
        <v>36.021999999999998</v>
      </c>
      <c r="AM76">
        <v>18.108732</v>
      </c>
      <c r="AN76">
        <v>1.053695</v>
      </c>
      <c r="AO76">
        <v>0</v>
      </c>
      <c r="AP76">
        <v>0</v>
      </c>
      <c r="AQ76">
        <v>50.350934000000002</v>
      </c>
      <c r="AR76">
        <v>50.231999999999999</v>
      </c>
      <c r="AS76">
        <v>33.101177999999997</v>
      </c>
      <c r="AT76">
        <v>15.000014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98.486681999999988</v>
      </c>
      <c r="BA76">
        <f t="shared" si="4"/>
        <v>2520.6540280000008</v>
      </c>
      <c r="BB76">
        <v>73</v>
      </c>
      <c r="BD76">
        <v>7.89</v>
      </c>
      <c r="BE76">
        <v>1.94</v>
      </c>
      <c r="BF76">
        <v>3.03</v>
      </c>
      <c r="BG76">
        <v>1.85</v>
      </c>
      <c r="BH76">
        <v>9.33</v>
      </c>
      <c r="BI76">
        <v>1.02</v>
      </c>
      <c r="BJ76">
        <v>1.52</v>
      </c>
      <c r="BK76">
        <v>1.85</v>
      </c>
      <c r="BL76">
        <v>0</v>
      </c>
      <c r="BM76">
        <v>0.2</v>
      </c>
      <c r="BN76">
        <v>3.57</v>
      </c>
      <c r="BO76">
        <v>3.78</v>
      </c>
      <c r="BP76">
        <v>0.24</v>
      </c>
      <c r="BQ76">
        <v>2.0099999999999998</v>
      </c>
      <c r="BR76">
        <v>2.1800000000000002</v>
      </c>
      <c r="BS76">
        <v>0</v>
      </c>
      <c r="BT76">
        <v>2.7793929999999998</v>
      </c>
      <c r="BU76">
        <v>1.332638</v>
      </c>
      <c r="BV76">
        <v>2.3146879999999999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5.2772449999999997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2.0469309999999998</v>
      </c>
      <c r="CP76">
        <v>4.2289050000000001</v>
      </c>
      <c r="CQ76">
        <v>3.5181629999999999</v>
      </c>
      <c r="CR76">
        <v>1.140171</v>
      </c>
      <c r="CS76">
        <v>1.3616889999999999</v>
      </c>
      <c r="CT76">
        <v>6.41486</v>
      </c>
      <c r="CU76">
        <v>3.5666609999999999</v>
      </c>
      <c r="CV76">
        <v>2.9730479999999999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98.486681999999988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401.31310000000002</v>
      </c>
      <c r="L77">
        <v>476.44299999999998</v>
      </c>
      <c r="M77">
        <v>46.900100000000002</v>
      </c>
      <c r="N77">
        <v>122.43</v>
      </c>
      <c r="O77">
        <v>128.45009999999999</v>
      </c>
      <c r="P77">
        <v>132.71</v>
      </c>
      <c r="Q77">
        <v>0</v>
      </c>
      <c r="R77">
        <v>44.326064000000002</v>
      </c>
      <c r="S77">
        <v>13.957897000000001</v>
      </c>
      <c r="T77">
        <v>0</v>
      </c>
      <c r="U77">
        <v>312.75</v>
      </c>
      <c r="V77">
        <v>20.73</v>
      </c>
      <c r="W77">
        <v>44.31</v>
      </c>
      <c r="X77">
        <v>147.515625</v>
      </c>
      <c r="Y77">
        <v>0</v>
      </c>
      <c r="Z77">
        <v>13.1076</v>
      </c>
      <c r="AA77">
        <v>28.09872</v>
      </c>
      <c r="AB77">
        <v>30.949448</v>
      </c>
      <c r="AC77">
        <v>22.332419999999999</v>
      </c>
      <c r="AD77">
        <v>31.368566999999999</v>
      </c>
      <c r="AE77">
        <v>56.926780000000001</v>
      </c>
      <c r="AF77">
        <v>18.274474000000001</v>
      </c>
      <c r="AG77">
        <v>48.377482999999998</v>
      </c>
      <c r="AH77">
        <v>123.70389</v>
      </c>
      <c r="AI77">
        <v>0</v>
      </c>
      <c r="AJ77">
        <v>0</v>
      </c>
      <c r="AK77">
        <v>65.267820999999998</v>
      </c>
      <c r="AL77">
        <v>36.021999999999998</v>
      </c>
      <c r="AM77">
        <v>18.108732</v>
      </c>
      <c r="AN77">
        <v>1.053695</v>
      </c>
      <c r="AO77">
        <v>0</v>
      </c>
      <c r="AP77">
        <v>0.64049999999999996</v>
      </c>
      <c r="AQ77">
        <v>50.350934000000002</v>
      </c>
      <c r="AR77">
        <v>50.231999999999999</v>
      </c>
      <c r="AS77">
        <v>33.101177999999997</v>
      </c>
      <c r="AT77">
        <v>15.000014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101.09914799999999</v>
      </c>
      <c r="BA77">
        <f t="shared" si="4"/>
        <v>2635.8512900000001</v>
      </c>
      <c r="BB77">
        <v>74</v>
      </c>
      <c r="BD77">
        <v>7.89</v>
      </c>
      <c r="BE77">
        <v>1.94</v>
      </c>
      <c r="BF77">
        <v>3.03</v>
      </c>
      <c r="BG77">
        <v>1.85</v>
      </c>
      <c r="BH77">
        <v>9.33</v>
      </c>
      <c r="BI77">
        <v>1.02</v>
      </c>
      <c r="BJ77">
        <v>1.52</v>
      </c>
      <c r="BK77">
        <v>1.85</v>
      </c>
      <c r="BL77">
        <v>0</v>
      </c>
      <c r="BM77">
        <v>0.2</v>
      </c>
      <c r="BN77">
        <v>3.57</v>
      </c>
      <c r="BO77">
        <v>3.78</v>
      </c>
      <c r="BP77">
        <v>0.24</v>
      </c>
      <c r="BQ77">
        <v>2.0099999999999998</v>
      </c>
      <c r="BR77">
        <v>2.1800000000000002</v>
      </c>
      <c r="BS77">
        <v>0</v>
      </c>
      <c r="BT77">
        <v>2.7793929999999998</v>
      </c>
      <c r="BU77">
        <v>1.332638</v>
      </c>
      <c r="BV77">
        <v>2.3146879999999999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5.2772449999999997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2.0469309999999998</v>
      </c>
      <c r="CP77">
        <v>4.2289050000000001</v>
      </c>
      <c r="CQ77">
        <v>3.5181629999999999</v>
      </c>
      <c r="CR77">
        <v>1.140171</v>
      </c>
      <c r="CS77">
        <v>1.3616889999999999</v>
      </c>
      <c r="CT77">
        <v>6.41486</v>
      </c>
      <c r="CU77">
        <v>5.3499910000000002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101.09914799999999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401.31310000000002</v>
      </c>
      <c r="L78">
        <v>576.44299999999998</v>
      </c>
      <c r="M78">
        <v>46.900100000000002</v>
      </c>
      <c r="N78">
        <v>122.43</v>
      </c>
      <c r="O78">
        <v>128.45009999999999</v>
      </c>
      <c r="P78">
        <v>132.71</v>
      </c>
      <c r="Q78">
        <v>0</v>
      </c>
      <c r="R78">
        <v>44.326064000000002</v>
      </c>
      <c r="S78">
        <v>13.957897000000001</v>
      </c>
      <c r="T78">
        <v>0</v>
      </c>
      <c r="U78">
        <v>312.75</v>
      </c>
      <c r="V78">
        <v>20.73</v>
      </c>
      <c r="W78">
        <v>44.31</v>
      </c>
      <c r="X78">
        <v>147.515625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26.743133</v>
      </c>
      <c r="AG78">
        <v>48.377482999999998</v>
      </c>
      <c r="AH78">
        <v>132.84722099999999</v>
      </c>
      <c r="AI78">
        <v>0</v>
      </c>
      <c r="AJ78">
        <v>0</v>
      </c>
      <c r="AK78">
        <v>65.267820999999998</v>
      </c>
      <c r="AL78">
        <v>36.021999999999998</v>
      </c>
      <c r="AM78">
        <v>18.108732</v>
      </c>
      <c r="AN78">
        <v>1.053695</v>
      </c>
      <c r="AO78">
        <v>0</v>
      </c>
      <c r="AP78">
        <v>0.64049999999999996</v>
      </c>
      <c r="AQ78">
        <v>50.350934000000002</v>
      </c>
      <c r="AR78">
        <v>50.231999999999999</v>
      </c>
      <c r="AS78">
        <v>33.101177999999997</v>
      </c>
      <c r="AT78">
        <v>15.000014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103.28338799999999</v>
      </c>
      <c r="BA78">
        <f t="shared" si="4"/>
        <v>2806.7947380000001</v>
      </c>
      <c r="BB78">
        <v>75</v>
      </c>
      <c r="BD78">
        <v>7.89</v>
      </c>
      <c r="BE78">
        <v>1.94</v>
      </c>
      <c r="BF78">
        <v>3.03</v>
      </c>
      <c r="BG78">
        <v>1.85</v>
      </c>
      <c r="BH78">
        <v>9.33</v>
      </c>
      <c r="BI78">
        <v>1.02</v>
      </c>
      <c r="BJ78">
        <v>1.52</v>
      </c>
      <c r="BK78">
        <v>1.85</v>
      </c>
      <c r="BL78">
        <v>0</v>
      </c>
      <c r="BM78">
        <v>0.2</v>
      </c>
      <c r="BN78">
        <v>3.57</v>
      </c>
      <c r="BO78">
        <v>3.78</v>
      </c>
      <c r="BP78">
        <v>0.24</v>
      </c>
      <c r="BQ78">
        <v>2.0099999999999998</v>
      </c>
      <c r="BR78">
        <v>2.1800000000000002</v>
      </c>
      <c r="BS78">
        <v>0</v>
      </c>
      <c r="BT78">
        <v>2.7793929999999998</v>
      </c>
      <c r="BU78">
        <v>1.332638</v>
      </c>
      <c r="BV78">
        <v>2.3146879999999999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5.2772449999999997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2.0469309999999998</v>
      </c>
      <c r="CP78">
        <v>4.2289050000000001</v>
      </c>
      <c r="CQ78">
        <v>3.5181629999999999</v>
      </c>
      <c r="CR78">
        <v>1.140171</v>
      </c>
      <c r="CS78">
        <v>1.3616889999999999</v>
      </c>
      <c r="CT78">
        <v>6.5314940000000004</v>
      </c>
      <c r="CU78">
        <v>7.1333219999999997</v>
      </c>
      <c r="CV78">
        <v>4.0864589999999996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103.28338799999999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445.74419999999998</v>
      </c>
      <c r="L79">
        <v>665.9348</v>
      </c>
      <c r="M79">
        <v>46.900100000000002</v>
      </c>
      <c r="N79">
        <v>122.43</v>
      </c>
      <c r="O79">
        <v>128.45009999999999</v>
      </c>
      <c r="P79">
        <v>132.71</v>
      </c>
      <c r="Q79">
        <v>0</v>
      </c>
      <c r="R79">
        <v>44.326064000000002</v>
      </c>
      <c r="S79">
        <v>27.35</v>
      </c>
      <c r="T79">
        <v>0</v>
      </c>
      <c r="U79">
        <v>312.75</v>
      </c>
      <c r="V79">
        <v>20.73</v>
      </c>
      <c r="W79">
        <v>44.31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26.743133</v>
      </c>
      <c r="AG79">
        <v>48.377482999999998</v>
      </c>
      <c r="AH79">
        <v>132.84722099999999</v>
      </c>
      <c r="AI79">
        <v>0</v>
      </c>
      <c r="AJ79">
        <v>0</v>
      </c>
      <c r="AK79">
        <v>65.267820999999998</v>
      </c>
      <c r="AL79">
        <v>36.021999999999998</v>
      </c>
      <c r="AM79">
        <v>18.108732</v>
      </c>
      <c r="AN79">
        <v>1.053695</v>
      </c>
      <c r="AO79">
        <v>0</v>
      </c>
      <c r="AP79">
        <v>0.64049999999999996</v>
      </c>
      <c r="AQ79">
        <v>50.350934000000002</v>
      </c>
      <c r="AR79">
        <v>50.231999999999999</v>
      </c>
      <c r="AS79">
        <v>33.101177999999997</v>
      </c>
      <c r="AT79">
        <v>15.000014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103.28338799999999</v>
      </c>
      <c r="BA79">
        <f t="shared" si="4"/>
        <v>2954.1097410000002</v>
      </c>
      <c r="BB79">
        <v>76</v>
      </c>
      <c r="BD79">
        <v>7.89</v>
      </c>
      <c r="BE79">
        <v>1.94</v>
      </c>
      <c r="BF79">
        <v>3.03</v>
      </c>
      <c r="BG79">
        <v>1.85</v>
      </c>
      <c r="BH79">
        <v>9.33</v>
      </c>
      <c r="BI79">
        <v>1.02</v>
      </c>
      <c r="BJ79">
        <v>1.52</v>
      </c>
      <c r="BK79">
        <v>1.85</v>
      </c>
      <c r="BL79">
        <v>0</v>
      </c>
      <c r="BM79">
        <v>0.2</v>
      </c>
      <c r="BN79">
        <v>3.57</v>
      </c>
      <c r="BO79">
        <v>3.78</v>
      </c>
      <c r="BP79">
        <v>0.24</v>
      </c>
      <c r="BQ79">
        <v>2.0099999999999998</v>
      </c>
      <c r="BR79">
        <v>2.1800000000000002</v>
      </c>
      <c r="BS79">
        <v>0</v>
      </c>
      <c r="BT79">
        <v>2.7793929999999998</v>
      </c>
      <c r="BU79">
        <v>1.332638</v>
      </c>
      <c r="BV79">
        <v>2.3146879999999999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5.2772449999999997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2.0469309999999998</v>
      </c>
      <c r="CP79">
        <v>4.2289050000000001</v>
      </c>
      <c r="CQ79">
        <v>3.5181629999999999</v>
      </c>
      <c r="CR79">
        <v>1.140171</v>
      </c>
      <c r="CS79">
        <v>1.3616889999999999</v>
      </c>
      <c r="CT79">
        <v>6.5314940000000004</v>
      </c>
      <c r="CU79">
        <v>7.1333219999999997</v>
      </c>
      <c r="CV79">
        <v>4.0864589999999996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103.28338799999999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445.74419999999998</v>
      </c>
      <c r="L80">
        <v>665.9348</v>
      </c>
      <c r="M80">
        <v>46.900100000000002</v>
      </c>
      <c r="N80">
        <v>122.43</v>
      </c>
      <c r="O80">
        <v>128.45009999999999</v>
      </c>
      <c r="P80">
        <v>132.71</v>
      </c>
      <c r="Q80">
        <v>0</v>
      </c>
      <c r="R80">
        <v>44.326064000000002</v>
      </c>
      <c r="S80">
        <v>27.35</v>
      </c>
      <c r="T80">
        <v>0</v>
      </c>
      <c r="U80">
        <v>312.75</v>
      </c>
      <c r="V80">
        <v>20.73</v>
      </c>
      <c r="W80">
        <v>44.31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26.743133</v>
      </c>
      <c r="AG80">
        <v>48.377482999999998</v>
      </c>
      <c r="AH80">
        <v>132.84722099999999</v>
      </c>
      <c r="AI80">
        <v>4.4021689999999998</v>
      </c>
      <c r="AJ80">
        <v>0</v>
      </c>
      <c r="AK80">
        <v>65.267820999999998</v>
      </c>
      <c r="AL80">
        <v>36.021999999999998</v>
      </c>
      <c r="AM80">
        <v>18.108732</v>
      </c>
      <c r="AN80">
        <v>1.053695</v>
      </c>
      <c r="AO80">
        <v>0</v>
      </c>
      <c r="AP80">
        <v>0.64049999999999996</v>
      </c>
      <c r="AQ80">
        <v>50.350934000000002</v>
      </c>
      <c r="AR80">
        <v>52.991999999999997</v>
      </c>
      <c r="AS80">
        <v>33.101177999999997</v>
      </c>
      <c r="AT80">
        <v>15.000014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103.28338799999999</v>
      </c>
      <c r="BA80">
        <f t="shared" si="4"/>
        <v>2961.2719100000004</v>
      </c>
      <c r="BB80">
        <v>77</v>
      </c>
      <c r="BD80">
        <v>7.89</v>
      </c>
      <c r="BE80">
        <v>1.94</v>
      </c>
      <c r="BF80">
        <v>3.03</v>
      </c>
      <c r="BG80">
        <v>1.85</v>
      </c>
      <c r="BH80">
        <v>9.33</v>
      </c>
      <c r="BI80">
        <v>1.02</v>
      </c>
      <c r="BJ80">
        <v>1.52</v>
      </c>
      <c r="BK80">
        <v>1.85</v>
      </c>
      <c r="BL80">
        <v>0</v>
      </c>
      <c r="BM80">
        <v>0.2</v>
      </c>
      <c r="BN80">
        <v>3.57</v>
      </c>
      <c r="BO80">
        <v>3.78</v>
      </c>
      <c r="BP80">
        <v>0.24</v>
      </c>
      <c r="BQ80">
        <v>2.0099999999999998</v>
      </c>
      <c r="BR80">
        <v>2.1800000000000002</v>
      </c>
      <c r="BS80">
        <v>0</v>
      </c>
      <c r="BT80">
        <v>2.7793929999999998</v>
      </c>
      <c r="BU80">
        <v>1.332638</v>
      </c>
      <c r="BV80">
        <v>2.3146879999999999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5.2772449999999997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2.0469309999999998</v>
      </c>
      <c r="CP80">
        <v>4.2289050000000001</v>
      </c>
      <c r="CQ80">
        <v>3.5181629999999999</v>
      </c>
      <c r="CR80">
        <v>1.140171</v>
      </c>
      <c r="CS80">
        <v>1.3616889999999999</v>
      </c>
      <c r="CT80">
        <v>6.5314940000000004</v>
      </c>
      <c r="CU80">
        <v>7.1333219999999997</v>
      </c>
      <c r="CV80">
        <v>4.0864589999999996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103.28338799999999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445.74419999999998</v>
      </c>
      <c r="L81">
        <v>665.9348</v>
      </c>
      <c r="M81">
        <v>46.900100000000002</v>
      </c>
      <c r="N81">
        <v>122.43</v>
      </c>
      <c r="O81">
        <v>128.45009999999999</v>
      </c>
      <c r="P81">
        <v>132.71</v>
      </c>
      <c r="Q81">
        <v>0</v>
      </c>
      <c r="R81">
        <v>44.326064000000002</v>
      </c>
      <c r="S81">
        <v>27.35</v>
      </c>
      <c r="T81">
        <v>0</v>
      </c>
      <c r="U81">
        <v>295.875</v>
      </c>
      <c r="V81">
        <v>20.73</v>
      </c>
      <c r="W81">
        <v>44.31</v>
      </c>
      <c r="X81">
        <v>147.515625</v>
      </c>
      <c r="Y81">
        <v>0</v>
      </c>
      <c r="Z81">
        <v>13.1076</v>
      </c>
      <c r="AA81">
        <v>42.14808</v>
      </c>
      <c r="AB81">
        <v>31.325351999999999</v>
      </c>
      <c r="AC81">
        <v>33.499364999999997</v>
      </c>
      <c r="AD81">
        <v>41.824756000000001</v>
      </c>
      <c r="AE81">
        <v>56.926780000000001</v>
      </c>
      <c r="AF81">
        <v>26.743133</v>
      </c>
      <c r="AG81">
        <v>48.377482999999998</v>
      </c>
      <c r="AH81">
        <v>132.84722099999999</v>
      </c>
      <c r="AI81">
        <v>19.076066000000001</v>
      </c>
      <c r="AJ81">
        <v>0</v>
      </c>
      <c r="AK81">
        <v>65.267820999999998</v>
      </c>
      <c r="AL81">
        <v>36.021999999999998</v>
      </c>
      <c r="AM81">
        <v>18.108732</v>
      </c>
      <c r="AN81">
        <v>1.053695</v>
      </c>
      <c r="AO81">
        <v>0</v>
      </c>
      <c r="AP81">
        <v>6.6612</v>
      </c>
      <c r="AQ81">
        <v>50.350934000000002</v>
      </c>
      <c r="AR81">
        <v>52.991999999999997</v>
      </c>
      <c r="AS81">
        <v>33.101177999999997</v>
      </c>
      <c r="AT81">
        <v>15.000014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103.28338799999999</v>
      </c>
      <c r="BA81">
        <f t="shared" si="4"/>
        <v>2949.9926870000004</v>
      </c>
      <c r="BB81">
        <v>78</v>
      </c>
      <c r="BD81">
        <v>7.89</v>
      </c>
      <c r="BE81">
        <v>1.94</v>
      </c>
      <c r="BF81">
        <v>3.03</v>
      </c>
      <c r="BG81">
        <v>1.85</v>
      </c>
      <c r="BH81">
        <v>9.33</v>
      </c>
      <c r="BI81">
        <v>1.02</v>
      </c>
      <c r="BJ81">
        <v>1.52</v>
      </c>
      <c r="BK81">
        <v>1.85</v>
      </c>
      <c r="BL81">
        <v>0</v>
      </c>
      <c r="BM81">
        <v>0.2</v>
      </c>
      <c r="BN81">
        <v>3.57</v>
      </c>
      <c r="BO81">
        <v>3.78</v>
      </c>
      <c r="BP81">
        <v>0.24</v>
      </c>
      <c r="BQ81">
        <v>2.0099999999999998</v>
      </c>
      <c r="BR81">
        <v>2.1800000000000002</v>
      </c>
      <c r="BS81">
        <v>0</v>
      </c>
      <c r="BT81">
        <v>2.7793929999999998</v>
      </c>
      <c r="BU81">
        <v>1.332638</v>
      </c>
      <c r="BV81">
        <v>2.3146879999999999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5.2772449999999997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2.0469309999999998</v>
      </c>
      <c r="CP81">
        <v>4.2289050000000001</v>
      </c>
      <c r="CQ81">
        <v>3.5181629999999999</v>
      </c>
      <c r="CR81">
        <v>1.140171</v>
      </c>
      <c r="CS81">
        <v>1.3616889999999999</v>
      </c>
      <c r="CT81">
        <v>6.5314940000000004</v>
      </c>
      <c r="CU81">
        <v>7.1333219999999997</v>
      </c>
      <c r="CV81">
        <v>4.0864589999999996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103.28338799999999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445.74419999999998</v>
      </c>
      <c r="L82">
        <v>665.9348</v>
      </c>
      <c r="M82">
        <v>46.900100000000002</v>
      </c>
      <c r="N82">
        <v>122.43</v>
      </c>
      <c r="O82">
        <v>128.45009999999999</v>
      </c>
      <c r="P82">
        <v>132.71</v>
      </c>
      <c r="Q82">
        <v>0</v>
      </c>
      <c r="R82">
        <v>44.326064000000002</v>
      </c>
      <c r="S82">
        <v>27.35</v>
      </c>
      <c r="T82">
        <v>0</v>
      </c>
      <c r="U82">
        <v>295.875</v>
      </c>
      <c r="V82">
        <v>20.73</v>
      </c>
      <c r="W82">
        <v>44.31</v>
      </c>
      <c r="X82">
        <v>147.515625</v>
      </c>
      <c r="Y82">
        <v>0</v>
      </c>
      <c r="Z82">
        <v>13.1076</v>
      </c>
      <c r="AA82">
        <v>42.14808</v>
      </c>
      <c r="AB82">
        <v>31.325351999999999</v>
      </c>
      <c r="AC82">
        <v>33.499364999999997</v>
      </c>
      <c r="AD82">
        <v>41.824756000000001</v>
      </c>
      <c r="AE82">
        <v>56.926780000000001</v>
      </c>
      <c r="AF82">
        <v>26.743133</v>
      </c>
      <c r="AG82">
        <v>48.377482999999998</v>
      </c>
      <c r="AH82">
        <v>132.84722099999999</v>
      </c>
      <c r="AI82">
        <v>19.076066000000001</v>
      </c>
      <c r="AJ82">
        <v>0</v>
      </c>
      <c r="AK82">
        <v>65.267820999999998</v>
      </c>
      <c r="AL82">
        <v>36.021999999999998</v>
      </c>
      <c r="AM82">
        <v>18.108732</v>
      </c>
      <c r="AN82">
        <v>1.053695</v>
      </c>
      <c r="AO82">
        <v>0</v>
      </c>
      <c r="AP82">
        <v>6.6612</v>
      </c>
      <c r="AQ82">
        <v>50.350934000000002</v>
      </c>
      <c r="AR82">
        <v>50.231999999999999</v>
      </c>
      <c r="AS82">
        <v>33.101177999999997</v>
      </c>
      <c r="AT82">
        <v>15.000014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103.28338799999999</v>
      </c>
      <c r="BA82">
        <f t="shared" si="4"/>
        <v>2947.2326870000002</v>
      </c>
      <c r="BB82">
        <v>79</v>
      </c>
      <c r="BD82">
        <v>7.89</v>
      </c>
      <c r="BE82">
        <v>1.94</v>
      </c>
      <c r="BF82">
        <v>3.03</v>
      </c>
      <c r="BG82">
        <v>1.85</v>
      </c>
      <c r="BH82">
        <v>9.33</v>
      </c>
      <c r="BI82">
        <v>1.02</v>
      </c>
      <c r="BJ82">
        <v>1.52</v>
      </c>
      <c r="BK82">
        <v>1.85</v>
      </c>
      <c r="BL82">
        <v>0</v>
      </c>
      <c r="BM82">
        <v>0.2</v>
      </c>
      <c r="BN82">
        <v>3.57</v>
      </c>
      <c r="BO82">
        <v>3.78</v>
      </c>
      <c r="BP82">
        <v>0.24</v>
      </c>
      <c r="BQ82">
        <v>2.0099999999999998</v>
      </c>
      <c r="BR82">
        <v>2.1800000000000002</v>
      </c>
      <c r="BS82">
        <v>0</v>
      </c>
      <c r="BT82">
        <v>2.7793929999999998</v>
      </c>
      <c r="BU82">
        <v>1.332638</v>
      </c>
      <c r="BV82">
        <v>2.3146879999999999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5.2772449999999997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2.0469309999999998</v>
      </c>
      <c r="CP82">
        <v>4.2289050000000001</v>
      </c>
      <c r="CQ82">
        <v>3.5181629999999999</v>
      </c>
      <c r="CR82">
        <v>1.140171</v>
      </c>
      <c r="CS82">
        <v>1.3616889999999999</v>
      </c>
      <c r="CT82">
        <v>6.5314940000000004</v>
      </c>
      <c r="CU82">
        <v>7.1333219999999997</v>
      </c>
      <c r="CV82">
        <v>4.0864589999999996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103.28338799999999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484.74419999999998</v>
      </c>
      <c r="L83">
        <v>665.9348</v>
      </c>
      <c r="M83">
        <v>46.900100000000002</v>
      </c>
      <c r="N83">
        <v>122.43</v>
      </c>
      <c r="O83">
        <v>128.45009999999999</v>
      </c>
      <c r="P83">
        <v>132.71</v>
      </c>
      <c r="Q83">
        <v>0</v>
      </c>
      <c r="R83">
        <v>44.326064000000002</v>
      </c>
      <c r="S83">
        <v>27.35</v>
      </c>
      <c r="T83">
        <v>0</v>
      </c>
      <c r="U83">
        <v>290.25</v>
      </c>
      <c r="V83">
        <v>20.73</v>
      </c>
      <c r="W83">
        <v>44.31</v>
      </c>
      <c r="X83">
        <v>147.515625</v>
      </c>
      <c r="Y83">
        <v>0</v>
      </c>
      <c r="Z83">
        <v>13.1076</v>
      </c>
      <c r="AA83">
        <v>42.14808</v>
      </c>
      <c r="AB83">
        <v>31.325351999999999</v>
      </c>
      <c r="AC83">
        <v>33.499364999999997</v>
      </c>
      <c r="AD83">
        <v>41.824756000000001</v>
      </c>
      <c r="AE83">
        <v>56.926780000000001</v>
      </c>
      <c r="AF83">
        <v>26.743133</v>
      </c>
      <c r="AG83">
        <v>48.377482999999998</v>
      </c>
      <c r="AH83">
        <v>132.84722099999999</v>
      </c>
      <c r="AI83">
        <v>19.076066000000001</v>
      </c>
      <c r="AJ83">
        <v>0</v>
      </c>
      <c r="AK83">
        <v>65.267820999999998</v>
      </c>
      <c r="AL83">
        <v>36.021999999999998</v>
      </c>
      <c r="AM83">
        <v>18.108732</v>
      </c>
      <c r="AN83">
        <v>1.053695</v>
      </c>
      <c r="AO83">
        <v>0</v>
      </c>
      <c r="AP83">
        <v>6.6612</v>
      </c>
      <c r="AQ83">
        <v>50.350934000000002</v>
      </c>
      <c r="AR83">
        <v>50.231999999999999</v>
      </c>
      <c r="AS83">
        <v>33.101177999999997</v>
      </c>
      <c r="AT83">
        <v>15.000014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103.26195599999998</v>
      </c>
      <c r="BA83">
        <f t="shared" si="4"/>
        <v>2980.5862550000002</v>
      </c>
      <c r="BB83">
        <v>80</v>
      </c>
      <c r="BD83">
        <v>7.89</v>
      </c>
      <c r="BE83">
        <v>1.94</v>
      </c>
      <c r="BF83">
        <v>3.03</v>
      </c>
      <c r="BG83">
        <v>1.85</v>
      </c>
      <c r="BH83">
        <v>9.33</v>
      </c>
      <c r="BI83">
        <v>1.02</v>
      </c>
      <c r="BJ83">
        <v>1.52</v>
      </c>
      <c r="BK83">
        <v>1.85</v>
      </c>
      <c r="BL83">
        <v>0</v>
      </c>
      <c r="BM83">
        <v>0.2</v>
      </c>
      <c r="BN83">
        <v>3.57</v>
      </c>
      <c r="BO83">
        <v>3.78</v>
      </c>
      <c r="BP83">
        <v>0.24</v>
      </c>
      <c r="BQ83">
        <v>2.0099999999999998</v>
      </c>
      <c r="BR83">
        <v>2.1800000000000002</v>
      </c>
      <c r="BS83">
        <v>0</v>
      </c>
      <c r="BT83">
        <v>2.7793929999999998</v>
      </c>
      <c r="BU83">
        <v>1.332638</v>
      </c>
      <c r="BV83">
        <v>2.293256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5.2772449999999997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2.0469309999999998</v>
      </c>
      <c r="CP83">
        <v>4.2289050000000001</v>
      </c>
      <c r="CQ83">
        <v>3.5181629999999999</v>
      </c>
      <c r="CR83">
        <v>1.140171</v>
      </c>
      <c r="CS83">
        <v>1.3616889999999999</v>
      </c>
      <c r="CT83">
        <v>6.5314940000000004</v>
      </c>
      <c r="CU83">
        <v>7.1333219999999997</v>
      </c>
      <c r="CV83">
        <v>4.0864589999999996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103.26195599999998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475.74419999999998</v>
      </c>
      <c r="L84">
        <v>665.9348</v>
      </c>
      <c r="M84">
        <v>46.900100000000002</v>
      </c>
      <c r="N84">
        <v>122.43</v>
      </c>
      <c r="O84">
        <v>128.45009999999999</v>
      </c>
      <c r="P84">
        <v>132.71</v>
      </c>
      <c r="Q84">
        <v>0</v>
      </c>
      <c r="R84">
        <v>44.326064000000002</v>
      </c>
      <c r="S84">
        <v>27.35</v>
      </c>
      <c r="T84">
        <v>0</v>
      </c>
      <c r="U84">
        <v>290.25</v>
      </c>
      <c r="V84">
        <v>20.73</v>
      </c>
      <c r="W84">
        <v>44.31</v>
      </c>
      <c r="X84">
        <v>147.515625</v>
      </c>
      <c r="Y84">
        <v>0</v>
      </c>
      <c r="Z84">
        <v>13.1076</v>
      </c>
      <c r="AA84">
        <v>42.14808</v>
      </c>
      <c r="AB84">
        <v>31.325351999999999</v>
      </c>
      <c r="AC84">
        <v>33.499364999999997</v>
      </c>
      <c r="AD84">
        <v>41.824756000000001</v>
      </c>
      <c r="AE84">
        <v>56.926780000000001</v>
      </c>
      <c r="AF84">
        <v>26.743133</v>
      </c>
      <c r="AG84">
        <v>48.377482999999998</v>
      </c>
      <c r="AH84">
        <v>132.84722099999999</v>
      </c>
      <c r="AI84">
        <v>19.076066000000001</v>
      </c>
      <c r="AJ84">
        <v>0</v>
      </c>
      <c r="AK84">
        <v>65.267820999999998</v>
      </c>
      <c r="AL84">
        <v>36.021999999999998</v>
      </c>
      <c r="AM84">
        <v>18.108732</v>
      </c>
      <c r="AN84">
        <v>1.053695</v>
      </c>
      <c r="AO84">
        <v>0</v>
      </c>
      <c r="AP84">
        <v>6.6612</v>
      </c>
      <c r="AQ84">
        <v>50.350934000000002</v>
      </c>
      <c r="AR84">
        <v>50.231999999999999</v>
      </c>
      <c r="AS84">
        <v>33.101177999999997</v>
      </c>
      <c r="AT84">
        <v>15.000014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103.26195599999998</v>
      </c>
      <c r="BA84">
        <f t="shared" si="4"/>
        <v>2971.5862550000002</v>
      </c>
      <c r="BB84">
        <v>81</v>
      </c>
      <c r="BD84">
        <v>7.89</v>
      </c>
      <c r="BE84">
        <v>1.94</v>
      </c>
      <c r="BF84">
        <v>3.03</v>
      </c>
      <c r="BG84">
        <v>1.85</v>
      </c>
      <c r="BH84">
        <v>9.33</v>
      </c>
      <c r="BI84">
        <v>1.02</v>
      </c>
      <c r="BJ84">
        <v>1.52</v>
      </c>
      <c r="BK84">
        <v>1.85</v>
      </c>
      <c r="BL84">
        <v>0</v>
      </c>
      <c r="BM84">
        <v>0.2</v>
      </c>
      <c r="BN84">
        <v>3.57</v>
      </c>
      <c r="BO84">
        <v>3.78</v>
      </c>
      <c r="BP84">
        <v>0.24</v>
      </c>
      <c r="BQ84">
        <v>2.0099999999999998</v>
      </c>
      <c r="BR84">
        <v>2.1800000000000002</v>
      </c>
      <c r="BS84">
        <v>0</v>
      </c>
      <c r="BT84">
        <v>2.7793929999999998</v>
      </c>
      <c r="BU84">
        <v>1.332638</v>
      </c>
      <c r="BV84">
        <v>2.293256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5.2772449999999997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2.0469309999999998</v>
      </c>
      <c r="CP84">
        <v>4.2289050000000001</v>
      </c>
      <c r="CQ84">
        <v>3.5181629999999999</v>
      </c>
      <c r="CR84">
        <v>1.140171</v>
      </c>
      <c r="CS84">
        <v>1.3616889999999999</v>
      </c>
      <c r="CT84">
        <v>6.5314940000000004</v>
      </c>
      <c r="CU84">
        <v>7.1333219999999997</v>
      </c>
      <c r="CV84">
        <v>4.0864589999999996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103.26195599999998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475.74419999999998</v>
      </c>
      <c r="L85">
        <v>665.9348</v>
      </c>
      <c r="M85">
        <v>46.900100000000002</v>
      </c>
      <c r="N85">
        <v>122.43</v>
      </c>
      <c r="O85">
        <v>128.45009999999999</v>
      </c>
      <c r="P85">
        <v>132.71</v>
      </c>
      <c r="Q85">
        <v>0</v>
      </c>
      <c r="R85">
        <v>44.326064000000002</v>
      </c>
      <c r="S85">
        <v>27.35</v>
      </c>
      <c r="T85">
        <v>0</v>
      </c>
      <c r="U85">
        <v>290.25</v>
      </c>
      <c r="V85">
        <v>20.73</v>
      </c>
      <c r="W85">
        <v>44.31</v>
      </c>
      <c r="X85">
        <v>147.515625</v>
      </c>
      <c r="Y85">
        <v>0</v>
      </c>
      <c r="Z85">
        <v>13.1076</v>
      </c>
      <c r="AA85">
        <v>42.14808</v>
      </c>
      <c r="AB85">
        <v>31.325351999999999</v>
      </c>
      <c r="AC85">
        <v>33.499364999999997</v>
      </c>
      <c r="AD85">
        <v>41.824756000000001</v>
      </c>
      <c r="AE85">
        <v>56.926780000000001</v>
      </c>
      <c r="AF85">
        <v>26.743133</v>
      </c>
      <c r="AG85">
        <v>48.377482999999998</v>
      </c>
      <c r="AH85">
        <v>132.84722099999999</v>
      </c>
      <c r="AI85">
        <v>19.076066000000001</v>
      </c>
      <c r="AJ85">
        <v>0</v>
      </c>
      <c r="AK85">
        <v>65.267820999999998</v>
      </c>
      <c r="AL85">
        <v>36.021999999999998</v>
      </c>
      <c r="AM85">
        <v>18.108732</v>
      </c>
      <c r="AN85">
        <v>1.053695</v>
      </c>
      <c r="AO85">
        <v>0</v>
      </c>
      <c r="AP85">
        <v>6.6612</v>
      </c>
      <c r="AQ85">
        <v>50.350934000000002</v>
      </c>
      <c r="AR85">
        <v>50.231999999999999</v>
      </c>
      <c r="AS85">
        <v>33.101177999999997</v>
      </c>
      <c r="AT85">
        <v>15.000014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102.35220899999997</v>
      </c>
      <c r="BA85">
        <f t="shared" si="4"/>
        <v>2970.6765080000005</v>
      </c>
      <c r="BB85">
        <v>82</v>
      </c>
      <c r="BD85">
        <v>7.89</v>
      </c>
      <c r="BE85">
        <v>1.94</v>
      </c>
      <c r="BF85">
        <v>3.03</v>
      </c>
      <c r="BG85">
        <v>1.85</v>
      </c>
      <c r="BH85">
        <v>9.33</v>
      </c>
      <c r="BI85">
        <v>1.02</v>
      </c>
      <c r="BJ85">
        <v>1.52</v>
      </c>
      <c r="BK85">
        <v>1.85</v>
      </c>
      <c r="BL85">
        <v>0</v>
      </c>
      <c r="BM85">
        <v>0.2</v>
      </c>
      <c r="BN85">
        <v>3.57</v>
      </c>
      <c r="BO85">
        <v>3.78</v>
      </c>
      <c r="BP85">
        <v>0.24</v>
      </c>
      <c r="BQ85">
        <v>2.0099999999999998</v>
      </c>
      <c r="BR85">
        <v>2.1800000000000002</v>
      </c>
      <c r="BS85">
        <v>0</v>
      </c>
      <c r="BT85">
        <v>2.7793929999999998</v>
      </c>
      <c r="BU85">
        <v>1.332638</v>
      </c>
      <c r="BV85">
        <v>2.293256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5.2772449999999997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1.137184</v>
      </c>
      <c r="CP85">
        <v>4.2289050000000001</v>
      </c>
      <c r="CQ85">
        <v>3.5181629999999999</v>
      </c>
      <c r="CR85">
        <v>1.140171</v>
      </c>
      <c r="CS85">
        <v>1.3616889999999999</v>
      </c>
      <c r="CT85">
        <v>6.5314940000000004</v>
      </c>
      <c r="CU85">
        <v>7.1333219999999997</v>
      </c>
      <c r="CV85">
        <v>4.0864589999999996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102.35220899999997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501.74419999999998</v>
      </c>
      <c r="L86">
        <v>665.9348</v>
      </c>
      <c r="M86">
        <v>46.900100000000002</v>
      </c>
      <c r="N86">
        <v>122.43</v>
      </c>
      <c r="O86">
        <v>128.45009999999999</v>
      </c>
      <c r="P86">
        <v>132.71</v>
      </c>
      <c r="Q86">
        <v>0</v>
      </c>
      <c r="R86">
        <v>44.326064000000002</v>
      </c>
      <c r="S86">
        <v>27.35</v>
      </c>
      <c r="T86">
        <v>0</v>
      </c>
      <c r="U86">
        <v>290.25</v>
      </c>
      <c r="V86">
        <v>20.73</v>
      </c>
      <c r="W86">
        <v>44.31</v>
      </c>
      <c r="X86">
        <v>147.515625</v>
      </c>
      <c r="Y86">
        <v>0</v>
      </c>
      <c r="Z86">
        <v>13.1076</v>
      </c>
      <c r="AA86">
        <v>42.14808</v>
      </c>
      <c r="AB86">
        <v>30.855471999999999</v>
      </c>
      <c r="AC86">
        <v>22.310403000000001</v>
      </c>
      <c r="AD86">
        <v>31.368566999999999</v>
      </c>
      <c r="AE86">
        <v>56.926780000000001</v>
      </c>
      <c r="AF86">
        <v>22.731663000000001</v>
      </c>
      <c r="AG86">
        <v>48.377482999999998</v>
      </c>
      <c r="AH86">
        <v>107.5686</v>
      </c>
      <c r="AI86">
        <v>19.076066000000001</v>
      </c>
      <c r="AJ86">
        <v>0</v>
      </c>
      <c r="AK86">
        <v>65.267820999999998</v>
      </c>
      <c r="AL86">
        <v>36.021999999999998</v>
      </c>
      <c r="AM86">
        <v>18.108732</v>
      </c>
      <c r="AN86">
        <v>1.053695</v>
      </c>
      <c r="AO86">
        <v>0</v>
      </c>
      <c r="AP86">
        <v>6.6612</v>
      </c>
      <c r="AQ86">
        <v>50.350934000000002</v>
      </c>
      <c r="AR86">
        <v>50.231999999999999</v>
      </c>
      <c r="AS86">
        <v>33.101177999999997</v>
      </c>
      <c r="AT86">
        <v>15.000014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99.184124999999995</v>
      </c>
      <c r="BA86">
        <f t="shared" si="4"/>
        <v>2942.1033020000004</v>
      </c>
      <c r="BB86">
        <v>83</v>
      </c>
      <c r="BD86">
        <v>7.89</v>
      </c>
      <c r="BE86">
        <v>1.94</v>
      </c>
      <c r="BF86">
        <v>3.03</v>
      </c>
      <c r="BG86">
        <v>1.85</v>
      </c>
      <c r="BH86">
        <v>9.33</v>
      </c>
      <c r="BI86">
        <v>1.02</v>
      </c>
      <c r="BJ86">
        <v>1.52</v>
      </c>
      <c r="BK86">
        <v>1.85</v>
      </c>
      <c r="BL86">
        <v>0</v>
      </c>
      <c r="BM86">
        <v>0.2</v>
      </c>
      <c r="BN86">
        <v>3.57</v>
      </c>
      <c r="BO86">
        <v>3.78</v>
      </c>
      <c r="BP86">
        <v>0.24</v>
      </c>
      <c r="BQ86">
        <v>2.0099999999999998</v>
      </c>
      <c r="BR86">
        <v>2.1800000000000002</v>
      </c>
      <c r="BS86">
        <v>0</v>
      </c>
      <c r="BT86">
        <v>2.7793929999999998</v>
      </c>
      <c r="BU86">
        <v>1.332638</v>
      </c>
      <c r="BV86">
        <v>2.293256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5.2772449999999997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1.137184</v>
      </c>
      <c r="CP86">
        <v>4.2289050000000001</v>
      </c>
      <c r="CQ86">
        <v>3.5181629999999999</v>
      </c>
      <c r="CR86">
        <v>1.140171</v>
      </c>
      <c r="CS86">
        <v>1.3616889999999999</v>
      </c>
      <c r="CT86">
        <v>6.41486</v>
      </c>
      <c r="CU86">
        <v>4.8636290000000004</v>
      </c>
      <c r="CV86">
        <v>3.3047019999999998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99.184124999999995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511.74419999999998</v>
      </c>
      <c r="L87">
        <v>665.9348</v>
      </c>
      <c r="M87">
        <v>46.900100000000002</v>
      </c>
      <c r="N87">
        <v>122.43</v>
      </c>
      <c r="O87">
        <v>128.45009999999999</v>
      </c>
      <c r="P87">
        <v>132.71</v>
      </c>
      <c r="Q87">
        <v>0</v>
      </c>
      <c r="R87">
        <v>44.326064000000002</v>
      </c>
      <c r="S87">
        <v>27.35</v>
      </c>
      <c r="T87">
        <v>0</v>
      </c>
      <c r="U87">
        <v>290.25</v>
      </c>
      <c r="V87">
        <v>20.73</v>
      </c>
      <c r="W87">
        <v>44.31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22.310403000000001</v>
      </c>
      <c r="AD87">
        <v>20.912378</v>
      </c>
      <c r="AE87">
        <v>56.926780000000001</v>
      </c>
      <c r="AF87">
        <v>22.731663000000001</v>
      </c>
      <c r="AG87">
        <v>48.377482999999998</v>
      </c>
      <c r="AH87">
        <v>96.81174</v>
      </c>
      <c r="AI87">
        <v>4.4021689999999998</v>
      </c>
      <c r="AJ87">
        <v>0</v>
      </c>
      <c r="AK87">
        <v>65.267820999999998</v>
      </c>
      <c r="AL87">
        <v>36.021999999999998</v>
      </c>
      <c r="AM87">
        <v>18.108732</v>
      </c>
      <c r="AN87">
        <v>1.053695</v>
      </c>
      <c r="AO87">
        <v>0</v>
      </c>
      <c r="AP87">
        <v>0.64049999999999996</v>
      </c>
      <c r="AQ87">
        <v>50.350934000000002</v>
      </c>
      <c r="AR87">
        <v>50.231999999999999</v>
      </c>
      <c r="AS87">
        <v>33.101177999999997</v>
      </c>
      <c r="AT87">
        <v>15.000014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98.881038000000004</v>
      </c>
      <c r="BA87">
        <f t="shared" si="4"/>
        <v>2932.0150690000005</v>
      </c>
      <c r="BB87">
        <v>84</v>
      </c>
      <c r="BD87">
        <v>7.94</v>
      </c>
      <c r="BE87">
        <v>1.94</v>
      </c>
      <c r="BF87">
        <v>3.03</v>
      </c>
      <c r="BG87">
        <v>1.85</v>
      </c>
      <c r="BH87">
        <v>9.33</v>
      </c>
      <c r="BI87">
        <v>1.02</v>
      </c>
      <c r="BJ87">
        <v>1.52</v>
      </c>
      <c r="BK87">
        <v>1.85</v>
      </c>
      <c r="BL87">
        <v>0</v>
      </c>
      <c r="BM87">
        <v>0.2</v>
      </c>
      <c r="BN87">
        <v>3.57</v>
      </c>
      <c r="BO87">
        <v>3.78</v>
      </c>
      <c r="BP87">
        <v>0.24</v>
      </c>
      <c r="BQ87">
        <v>2.0099999999999998</v>
      </c>
      <c r="BR87">
        <v>2.1800000000000002</v>
      </c>
      <c r="BS87">
        <v>0</v>
      </c>
      <c r="BT87">
        <v>2.7793929999999998</v>
      </c>
      <c r="BU87">
        <v>1.332638</v>
      </c>
      <c r="BV87">
        <v>2.2718229999999999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5.2772449999999997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1.137184</v>
      </c>
      <c r="CP87">
        <v>4.2289050000000001</v>
      </c>
      <c r="CQ87">
        <v>3.5181629999999999</v>
      </c>
      <c r="CR87">
        <v>1.140171</v>
      </c>
      <c r="CS87">
        <v>1.3616889999999999</v>
      </c>
      <c r="CT87">
        <v>6.41486</v>
      </c>
      <c r="CU87">
        <v>4.8636290000000004</v>
      </c>
      <c r="CV87">
        <v>2.9730479999999999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98.881038000000004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532.74419999999998</v>
      </c>
      <c r="L88">
        <v>665.9348</v>
      </c>
      <c r="M88">
        <v>46.900100000000002</v>
      </c>
      <c r="N88">
        <v>122.43</v>
      </c>
      <c r="O88">
        <v>128.45009999999999</v>
      </c>
      <c r="P88">
        <v>132.71</v>
      </c>
      <c r="Q88">
        <v>0</v>
      </c>
      <c r="R88">
        <v>44.326064000000002</v>
      </c>
      <c r="S88">
        <v>27.35</v>
      </c>
      <c r="T88">
        <v>0</v>
      </c>
      <c r="U88">
        <v>290.25</v>
      </c>
      <c r="V88">
        <v>20.73</v>
      </c>
      <c r="W88">
        <v>44.31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22.310403000000001</v>
      </c>
      <c r="AD88">
        <v>10.456189</v>
      </c>
      <c r="AE88">
        <v>56.926780000000001</v>
      </c>
      <c r="AF88">
        <v>22.731663000000001</v>
      </c>
      <c r="AG88">
        <v>48.377482999999998</v>
      </c>
      <c r="AH88">
        <v>80.676450000000003</v>
      </c>
      <c r="AI88">
        <v>0</v>
      </c>
      <c r="AJ88">
        <v>0</v>
      </c>
      <c r="AK88">
        <v>65.267820999999998</v>
      </c>
      <c r="AL88">
        <v>36.021999999999998</v>
      </c>
      <c r="AM88">
        <v>18.108732</v>
      </c>
      <c r="AN88">
        <v>1.053695</v>
      </c>
      <c r="AO88">
        <v>0</v>
      </c>
      <c r="AP88">
        <v>0.64049999999999996</v>
      </c>
      <c r="AQ88">
        <v>50.350934000000002</v>
      </c>
      <c r="AR88">
        <v>50.231999999999999</v>
      </c>
      <c r="AS88">
        <v>33.101177999999997</v>
      </c>
      <c r="AT88">
        <v>15.000014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98.39355599999999</v>
      </c>
      <c r="BA88">
        <f t="shared" si="4"/>
        <v>2921.5339390000004</v>
      </c>
      <c r="BB88">
        <v>85</v>
      </c>
      <c r="BD88">
        <v>7.95</v>
      </c>
      <c r="BE88">
        <v>1.94</v>
      </c>
      <c r="BF88">
        <v>3.03</v>
      </c>
      <c r="BG88">
        <v>1.85</v>
      </c>
      <c r="BH88">
        <v>9.33</v>
      </c>
      <c r="BI88">
        <v>1.02</v>
      </c>
      <c r="BJ88">
        <v>1.52</v>
      </c>
      <c r="BK88">
        <v>1.85</v>
      </c>
      <c r="BL88">
        <v>0</v>
      </c>
      <c r="BM88">
        <v>0.2</v>
      </c>
      <c r="BN88">
        <v>3.57</v>
      </c>
      <c r="BO88">
        <v>3.78</v>
      </c>
      <c r="BP88">
        <v>0.24</v>
      </c>
      <c r="BQ88">
        <v>2.0099999999999998</v>
      </c>
      <c r="BR88">
        <v>2.1800000000000002</v>
      </c>
      <c r="BS88">
        <v>0</v>
      </c>
      <c r="BT88">
        <v>2.7793929999999998</v>
      </c>
      <c r="BU88">
        <v>1.332638</v>
      </c>
      <c r="BV88">
        <v>2.2718229999999999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5.2772449999999997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1.137184</v>
      </c>
      <c r="CP88">
        <v>4.2289050000000001</v>
      </c>
      <c r="CQ88">
        <v>3.5181629999999999</v>
      </c>
      <c r="CR88">
        <v>1.140171</v>
      </c>
      <c r="CS88">
        <v>1.3616889999999999</v>
      </c>
      <c r="CT88">
        <v>6.41486</v>
      </c>
      <c r="CU88">
        <v>4.8636290000000004</v>
      </c>
      <c r="CV88">
        <v>2.4755660000000002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98.39355599999999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537.74419999999998</v>
      </c>
      <c r="L89">
        <v>665.9348</v>
      </c>
      <c r="M89">
        <v>46.900100000000002</v>
      </c>
      <c r="N89">
        <v>122.43</v>
      </c>
      <c r="O89">
        <v>128.45009999999999</v>
      </c>
      <c r="P89">
        <v>132.71</v>
      </c>
      <c r="Q89">
        <v>0</v>
      </c>
      <c r="R89">
        <v>44.326064000000002</v>
      </c>
      <c r="S89">
        <v>27.35</v>
      </c>
      <c r="T89">
        <v>0</v>
      </c>
      <c r="U89">
        <v>290.25</v>
      </c>
      <c r="V89">
        <v>20.73</v>
      </c>
      <c r="W89">
        <v>44.693199999999997</v>
      </c>
      <c r="X89">
        <v>147.515625</v>
      </c>
      <c r="Y89">
        <v>0</v>
      </c>
      <c r="Z89">
        <v>19.6614</v>
      </c>
      <c r="AA89">
        <v>42.14808</v>
      </c>
      <c r="AB89">
        <v>46.424171999999999</v>
      </c>
      <c r="AC89">
        <v>22.310403000000001</v>
      </c>
      <c r="AD89">
        <v>10.456189</v>
      </c>
      <c r="AE89">
        <v>56.926780000000001</v>
      </c>
      <c r="AF89">
        <v>22.731663000000001</v>
      </c>
      <c r="AG89">
        <v>48.377482999999998</v>
      </c>
      <c r="AH89">
        <v>96.81174</v>
      </c>
      <c r="AI89">
        <v>0</v>
      </c>
      <c r="AJ89">
        <v>0</v>
      </c>
      <c r="AK89">
        <v>65.267820999999998</v>
      </c>
      <c r="AL89">
        <v>36.021999999999998</v>
      </c>
      <c r="AM89">
        <v>18.108732</v>
      </c>
      <c r="AN89">
        <v>1.053695</v>
      </c>
      <c r="AO89">
        <v>0</v>
      </c>
      <c r="AP89">
        <v>0.64049999999999996</v>
      </c>
      <c r="AQ89">
        <v>50.350934000000002</v>
      </c>
      <c r="AR89">
        <v>50.231999999999999</v>
      </c>
      <c r="AS89">
        <v>33.101177999999997</v>
      </c>
      <c r="AT89">
        <v>15.000014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98.061037999999996</v>
      </c>
      <c r="BA89">
        <f t="shared" si="4"/>
        <v>2942.7199110000001</v>
      </c>
      <c r="BB89">
        <v>86</v>
      </c>
      <c r="BD89">
        <v>7.12</v>
      </c>
      <c r="BE89">
        <v>1.94</v>
      </c>
      <c r="BF89">
        <v>3.03</v>
      </c>
      <c r="BG89">
        <v>1.85</v>
      </c>
      <c r="BH89">
        <v>9.33</v>
      </c>
      <c r="BI89">
        <v>1.02</v>
      </c>
      <c r="BJ89">
        <v>1.52</v>
      </c>
      <c r="BK89">
        <v>1.85</v>
      </c>
      <c r="BL89">
        <v>0</v>
      </c>
      <c r="BM89">
        <v>0.2</v>
      </c>
      <c r="BN89">
        <v>3.57</v>
      </c>
      <c r="BO89">
        <v>3.78</v>
      </c>
      <c r="BP89">
        <v>0.24</v>
      </c>
      <c r="BQ89">
        <v>2.0099999999999998</v>
      </c>
      <c r="BR89">
        <v>2.1800000000000002</v>
      </c>
      <c r="BS89">
        <v>0</v>
      </c>
      <c r="BT89">
        <v>2.7793929999999998</v>
      </c>
      <c r="BU89">
        <v>1.332638</v>
      </c>
      <c r="BV89">
        <v>2.2718229999999999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5.2772449999999997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1.137184</v>
      </c>
      <c r="CP89">
        <v>4.2289050000000001</v>
      </c>
      <c r="CQ89">
        <v>3.5181629999999999</v>
      </c>
      <c r="CR89">
        <v>1.140171</v>
      </c>
      <c r="CS89">
        <v>1.3616889999999999</v>
      </c>
      <c r="CT89">
        <v>6.41486</v>
      </c>
      <c r="CU89">
        <v>4.8636290000000004</v>
      </c>
      <c r="CV89">
        <v>2.9730479999999999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98.061037999999996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556.74419999999998</v>
      </c>
      <c r="L90">
        <v>665.9348</v>
      </c>
      <c r="M90">
        <v>46.900100000000002</v>
      </c>
      <c r="N90">
        <v>122.43</v>
      </c>
      <c r="O90">
        <v>128.45009999999999</v>
      </c>
      <c r="P90">
        <v>132.71</v>
      </c>
      <c r="Q90">
        <v>0</v>
      </c>
      <c r="R90">
        <v>44.326064000000002</v>
      </c>
      <c r="S90">
        <v>27.35</v>
      </c>
      <c r="T90">
        <v>0</v>
      </c>
      <c r="U90">
        <v>290.25</v>
      </c>
      <c r="V90">
        <v>20.73</v>
      </c>
      <c r="W90">
        <v>44.693199999999997</v>
      </c>
      <c r="X90">
        <v>147.515625</v>
      </c>
      <c r="Y90">
        <v>0</v>
      </c>
      <c r="Z90">
        <v>19.6614</v>
      </c>
      <c r="AA90">
        <v>42.14808</v>
      </c>
      <c r="AB90">
        <v>46.424171999999999</v>
      </c>
      <c r="AC90">
        <v>22.310403000000001</v>
      </c>
      <c r="AD90">
        <v>0</v>
      </c>
      <c r="AE90">
        <v>56.926780000000001</v>
      </c>
      <c r="AF90">
        <v>22.731663000000001</v>
      </c>
      <c r="AG90">
        <v>48.377482999999998</v>
      </c>
      <c r="AH90">
        <v>107.5686</v>
      </c>
      <c r="AI90">
        <v>0</v>
      </c>
      <c r="AJ90">
        <v>0</v>
      </c>
      <c r="AK90">
        <v>65.267820999999998</v>
      </c>
      <c r="AL90">
        <v>36.021999999999998</v>
      </c>
      <c r="AM90">
        <v>18.108732</v>
      </c>
      <c r="AN90">
        <v>1.053695</v>
      </c>
      <c r="AO90">
        <v>0</v>
      </c>
      <c r="AP90">
        <v>0.64049999999999996</v>
      </c>
      <c r="AQ90">
        <v>50.350934000000002</v>
      </c>
      <c r="AR90">
        <v>50.231999999999999</v>
      </c>
      <c r="AS90">
        <v>33.101177999999997</v>
      </c>
      <c r="AT90">
        <v>15.000014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98.392691999999997</v>
      </c>
      <c r="BA90">
        <f t="shared" si="4"/>
        <v>2962.3522360000002</v>
      </c>
      <c r="BB90">
        <v>87</v>
      </c>
      <c r="BD90">
        <v>7.12</v>
      </c>
      <c r="BE90">
        <v>1.94</v>
      </c>
      <c r="BF90">
        <v>3.03</v>
      </c>
      <c r="BG90">
        <v>1.85</v>
      </c>
      <c r="BH90">
        <v>9.33</v>
      </c>
      <c r="BI90">
        <v>1.02</v>
      </c>
      <c r="BJ90">
        <v>1.52</v>
      </c>
      <c r="BK90">
        <v>1.85</v>
      </c>
      <c r="BL90">
        <v>0</v>
      </c>
      <c r="BM90">
        <v>0.2</v>
      </c>
      <c r="BN90">
        <v>3.57</v>
      </c>
      <c r="BO90">
        <v>3.78</v>
      </c>
      <c r="BP90">
        <v>0.24</v>
      </c>
      <c r="BQ90">
        <v>2.0099999999999998</v>
      </c>
      <c r="BR90">
        <v>2.1800000000000002</v>
      </c>
      <c r="BS90">
        <v>0</v>
      </c>
      <c r="BT90">
        <v>2.7793929999999998</v>
      </c>
      <c r="BU90">
        <v>1.332638</v>
      </c>
      <c r="BV90">
        <v>2.2718229999999999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5.2772449999999997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1.137184</v>
      </c>
      <c r="CP90">
        <v>4.2289050000000001</v>
      </c>
      <c r="CQ90">
        <v>3.5181629999999999</v>
      </c>
      <c r="CR90">
        <v>1.140171</v>
      </c>
      <c r="CS90">
        <v>1.3616889999999999</v>
      </c>
      <c r="CT90">
        <v>6.41486</v>
      </c>
      <c r="CU90">
        <v>4.8636290000000004</v>
      </c>
      <c r="CV90">
        <v>3.3047019999999998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98.392691999999997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539.74419999999998</v>
      </c>
      <c r="L91">
        <v>665.9348</v>
      </c>
      <c r="M91">
        <v>46.900100000000002</v>
      </c>
      <c r="N91">
        <v>122.43</v>
      </c>
      <c r="O91">
        <v>128.45009999999999</v>
      </c>
      <c r="P91">
        <v>132.71</v>
      </c>
      <c r="Q91">
        <v>0</v>
      </c>
      <c r="R91">
        <v>44.326064000000002</v>
      </c>
      <c r="S91">
        <v>27.35</v>
      </c>
      <c r="T91">
        <v>0</v>
      </c>
      <c r="U91">
        <v>290.25</v>
      </c>
      <c r="V91">
        <v>20.73</v>
      </c>
      <c r="W91">
        <v>44.880400000000002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28.414579</v>
      </c>
      <c r="AG91">
        <v>48.377482999999998</v>
      </c>
      <c r="AH91">
        <v>132.84722099999999</v>
      </c>
      <c r="AI91">
        <v>0</v>
      </c>
      <c r="AJ91">
        <v>0</v>
      </c>
      <c r="AK91">
        <v>65.267820999999998</v>
      </c>
      <c r="AL91">
        <v>36.021999999999998</v>
      </c>
      <c r="AM91">
        <v>18.108732</v>
      </c>
      <c r="AN91">
        <v>1.053695</v>
      </c>
      <c r="AO91">
        <v>0</v>
      </c>
      <c r="AP91">
        <v>0.64049999999999996</v>
      </c>
      <c r="AQ91">
        <v>50.350934000000002</v>
      </c>
      <c r="AR91">
        <v>50.231999999999999</v>
      </c>
      <c r="AS91">
        <v>33.101177999999997</v>
      </c>
      <c r="AT91">
        <v>15.000014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101.68077599999999</v>
      </c>
      <c r="BA91">
        <f t="shared" si="4"/>
        <v>2990.9780190000001</v>
      </c>
      <c r="BB91">
        <v>88</v>
      </c>
      <c r="BD91">
        <v>7.18</v>
      </c>
      <c r="BE91">
        <v>1.94</v>
      </c>
      <c r="BF91">
        <v>3.03</v>
      </c>
      <c r="BG91">
        <v>1.85</v>
      </c>
      <c r="BH91">
        <v>9.33</v>
      </c>
      <c r="BI91">
        <v>1.05</v>
      </c>
      <c r="BJ91">
        <v>1.55</v>
      </c>
      <c r="BK91">
        <v>1.85</v>
      </c>
      <c r="BL91">
        <v>0</v>
      </c>
      <c r="BM91">
        <v>0.2</v>
      </c>
      <c r="BN91">
        <v>3.57</v>
      </c>
      <c r="BO91">
        <v>3.78</v>
      </c>
      <c r="BP91">
        <v>0.24</v>
      </c>
      <c r="BQ91">
        <v>2.0099999999999998</v>
      </c>
      <c r="BR91">
        <v>2.1800000000000002</v>
      </c>
      <c r="BS91">
        <v>0</v>
      </c>
      <c r="BT91">
        <v>2.7793929999999998</v>
      </c>
      <c r="BU91">
        <v>1.332638</v>
      </c>
      <c r="BV91">
        <v>2.2718229999999999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5.2772449999999997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1.137184</v>
      </c>
      <c r="CP91">
        <v>4.2289050000000001</v>
      </c>
      <c r="CQ91">
        <v>3.5181629999999999</v>
      </c>
      <c r="CR91">
        <v>1.140171</v>
      </c>
      <c r="CS91">
        <v>1.3616889999999999</v>
      </c>
      <c r="CT91">
        <v>6.5314940000000004</v>
      </c>
      <c r="CU91">
        <v>7.1333219999999997</v>
      </c>
      <c r="CV91">
        <v>4.0864589999999996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101.68077599999999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548.74419999999998</v>
      </c>
      <c r="L92">
        <v>665.9348</v>
      </c>
      <c r="M92">
        <v>46.900100000000002</v>
      </c>
      <c r="N92">
        <v>122.43</v>
      </c>
      <c r="O92">
        <v>128.45009999999999</v>
      </c>
      <c r="P92">
        <v>132.71</v>
      </c>
      <c r="Q92">
        <v>0</v>
      </c>
      <c r="R92">
        <v>44.326064000000002</v>
      </c>
      <c r="S92">
        <v>27.35</v>
      </c>
      <c r="T92">
        <v>0</v>
      </c>
      <c r="U92">
        <v>290.25</v>
      </c>
      <c r="V92">
        <v>20.73</v>
      </c>
      <c r="W92">
        <v>44.880400000000002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28.414579</v>
      </c>
      <c r="AG92">
        <v>48.377482999999998</v>
      </c>
      <c r="AH92">
        <v>132.84722099999999</v>
      </c>
      <c r="AI92">
        <v>0</v>
      </c>
      <c r="AJ92">
        <v>0</v>
      </c>
      <c r="AK92">
        <v>65.267820999999998</v>
      </c>
      <c r="AL92">
        <v>36.021999999999998</v>
      </c>
      <c r="AM92">
        <v>18.108732</v>
      </c>
      <c r="AN92">
        <v>1.053695</v>
      </c>
      <c r="AO92">
        <v>0</v>
      </c>
      <c r="AP92">
        <v>0.64049999999999996</v>
      </c>
      <c r="AQ92">
        <v>50.350934000000002</v>
      </c>
      <c r="AR92">
        <v>50.231999999999999</v>
      </c>
      <c r="AS92">
        <v>33.101177999999997</v>
      </c>
      <c r="AT92">
        <v>15.000014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101.70077599999998</v>
      </c>
      <c r="BA92">
        <f t="shared" si="4"/>
        <v>2999.9980190000001</v>
      </c>
      <c r="BB92">
        <v>89</v>
      </c>
      <c r="BD92">
        <v>7.19</v>
      </c>
      <c r="BE92">
        <v>1.94</v>
      </c>
      <c r="BF92">
        <v>3.03</v>
      </c>
      <c r="BG92">
        <v>1.85</v>
      </c>
      <c r="BH92">
        <v>9.33</v>
      </c>
      <c r="BI92">
        <v>1.05</v>
      </c>
      <c r="BJ92">
        <v>1.56</v>
      </c>
      <c r="BK92">
        <v>1.85</v>
      </c>
      <c r="BL92">
        <v>0</v>
      </c>
      <c r="BM92">
        <v>0.2</v>
      </c>
      <c r="BN92">
        <v>3.57</v>
      </c>
      <c r="BO92">
        <v>3.78</v>
      </c>
      <c r="BP92">
        <v>0.24</v>
      </c>
      <c r="BQ92">
        <v>2.0099999999999998</v>
      </c>
      <c r="BR92">
        <v>2.1800000000000002</v>
      </c>
      <c r="BS92">
        <v>0</v>
      </c>
      <c r="BT92">
        <v>2.7793929999999998</v>
      </c>
      <c r="BU92">
        <v>1.332638</v>
      </c>
      <c r="BV92">
        <v>2.2718229999999999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5.2772449999999997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1.137184</v>
      </c>
      <c r="CP92">
        <v>4.2289050000000001</v>
      </c>
      <c r="CQ92">
        <v>3.5181629999999999</v>
      </c>
      <c r="CR92">
        <v>1.140171</v>
      </c>
      <c r="CS92">
        <v>1.3616889999999999</v>
      </c>
      <c r="CT92">
        <v>6.5314940000000004</v>
      </c>
      <c r="CU92">
        <v>7.1333219999999997</v>
      </c>
      <c r="CV92">
        <v>4.0864589999999996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101.70077599999998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559.74419999999998</v>
      </c>
      <c r="L93">
        <v>665.9348</v>
      </c>
      <c r="M93">
        <v>46.900100000000002</v>
      </c>
      <c r="N93">
        <v>122.43</v>
      </c>
      <c r="O93">
        <v>128.45009999999999</v>
      </c>
      <c r="P93">
        <v>132.71</v>
      </c>
      <c r="Q93">
        <v>0</v>
      </c>
      <c r="R93">
        <v>39.781601999999999</v>
      </c>
      <c r="S93">
        <v>27.35</v>
      </c>
      <c r="T93">
        <v>0</v>
      </c>
      <c r="U93">
        <v>290.25</v>
      </c>
      <c r="V93">
        <v>20.73</v>
      </c>
      <c r="W93">
        <v>44.880400000000002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28.414579</v>
      </c>
      <c r="AG93">
        <v>48.377482999999998</v>
      </c>
      <c r="AH93">
        <v>132.84722099999999</v>
      </c>
      <c r="AI93">
        <v>0</v>
      </c>
      <c r="AJ93">
        <v>0</v>
      </c>
      <c r="AK93">
        <v>65.267820999999998</v>
      </c>
      <c r="AL93">
        <v>36.021999999999998</v>
      </c>
      <c r="AM93">
        <v>18.108732</v>
      </c>
      <c r="AN93">
        <v>1.053695</v>
      </c>
      <c r="AO93">
        <v>0</v>
      </c>
      <c r="AP93">
        <v>0.64049999999999996</v>
      </c>
      <c r="AQ93">
        <v>50.350934000000002</v>
      </c>
      <c r="AR93">
        <v>50.231999999999999</v>
      </c>
      <c r="AS93">
        <v>33.101177999999997</v>
      </c>
      <c r="AT93">
        <v>15.000014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101.96364099999998</v>
      </c>
      <c r="BA93">
        <f t="shared" si="4"/>
        <v>3006.716422</v>
      </c>
      <c r="BB93">
        <v>90</v>
      </c>
      <c r="BD93">
        <v>7.19</v>
      </c>
      <c r="BE93">
        <v>1.94</v>
      </c>
      <c r="BF93">
        <v>3.03</v>
      </c>
      <c r="BG93">
        <v>1.85</v>
      </c>
      <c r="BH93">
        <v>9.33</v>
      </c>
      <c r="BI93">
        <v>1.05</v>
      </c>
      <c r="BJ93">
        <v>1.56</v>
      </c>
      <c r="BK93">
        <v>1.85</v>
      </c>
      <c r="BL93">
        <v>0</v>
      </c>
      <c r="BM93">
        <v>0.2</v>
      </c>
      <c r="BN93">
        <v>3.57</v>
      </c>
      <c r="BO93">
        <v>3.78</v>
      </c>
      <c r="BP93">
        <v>0.24</v>
      </c>
      <c r="BQ93">
        <v>2.0099999999999998</v>
      </c>
      <c r="BR93">
        <v>2.1800000000000002</v>
      </c>
      <c r="BS93">
        <v>0</v>
      </c>
      <c r="BT93">
        <v>2.7793929999999998</v>
      </c>
      <c r="BU93">
        <v>1.332638</v>
      </c>
      <c r="BV93">
        <v>2.2503920000000002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5.2772449999999997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1.4214800000000001</v>
      </c>
      <c r="CP93">
        <v>4.2289050000000001</v>
      </c>
      <c r="CQ93">
        <v>3.5181629999999999</v>
      </c>
      <c r="CR93">
        <v>1.140171</v>
      </c>
      <c r="CS93">
        <v>1.3616889999999999</v>
      </c>
      <c r="CT93">
        <v>6.5314940000000004</v>
      </c>
      <c r="CU93">
        <v>7.1333219999999997</v>
      </c>
      <c r="CV93">
        <v>4.0864589999999996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101.96364099999998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559.74419999999998</v>
      </c>
      <c r="L94">
        <v>665.9348</v>
      </c>
      <c r="M94">
        <v>46.900100000000002</v>
      </c>
      <c r="N94">
        <v>122.43</v>
      </c>
      <c r="O94">
        <v>128.45009999999999</v>
      </c>
      <c r="P94">
        <v>132.71</v>
      </c>
      <c r="Q94">
        <v>0</v>
      </c>
      <c r="R94">
        <v>35.101413000000001</v>
      </c>
      <c r="S94">
        <v>27.35</v>
      </c>
      <c r="T94">
        <v>0</v>
      </c>
      <c r="U94">
        <v>290.25</v>
      </c>
      <c r="V94">
        <v>20.73</v>
      </c>
      <c r="W94">
        <v>44.880400000000002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28.414579</v>
      </c>
      <c r="AG94">
        <v>48.377482999999998</v>
      </c>
      <c r="AH94">
        <v>132.84722099999999</v>
      </c>
      <c r="AI94">
        <v>0</v>
      </c>
      <c r="AJ94">
        <v>0</v>
      </c>
      <c r="AK94">
        <v>65.267820999999998</v>
      </c>
      <c r="AL94">
        <v>36.021999999999998</v>
      </c>
      <c r="AM94">
        <v>18.108732</v>
      </c>
      <c r="AN94">
        <v>1.053695</v>
      </c>
      <c r="AO94">
        <v>0</v>
      </c>
      <c r="AP94">
        <v>0.64049999999999996</v>
      </c>
      <c r="AQ94">
        <v>50.350934000000002</v>
      </c>
      <c r="AR94">
        <v>50.231999999999999</v>
      </c>
      <c r="AS94">
        <v>33.101177999999997</v>
      </c>
      <c r="AT94">
        <v>15.000014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100.69282099999998</v>
      </c>
      <c r="BA94">
        <f t="shared" si="4"/>
        <v>3000.7654130000001</v>
      </c>
      <c r="BB94">
        <v>91</v>
      </c>
      <c r="BD94">
        <v>7.19</v>
      </c>
      <c r="BE94">
        <v>1.94</v>
      </c>
      <c r="BF94">
        <v>3.03</v>
      </c>
      <c r="BG94">
        <v>1.85</v>
      </c>
      <c r="BH94">
        <v>9.33</v>
      </c>
      <c r="BI94">
        <v>1.02</v>
      </c>
      <c r="BJ94">
        <v>1.53</v>
      </c>
      <c r="BK94">
        <v>1.85</v>
      </c>
      <c r="BL94">
        <v>0</v>
      </c>
      <c r="BM94">
        <v>0.2</v>
      </c>
      <c r="BN94">
        <v>3.57</v>
      </c>
      <c r="BO94">
        <v>3.78</v>
      </c>
      <c r="BP94">
        <v>0.24</v>
      </c>
      <c r="BQ94">
        <v>2.0099999999999998</v>
      </c>
      <c r="BR94">
        <v>2.1800000000000002</v>
      </c>
      <c r="BS94">
        <v>0</v>
      </c>
      <c r="BT94">
        <v>2.7793929999999998</v>
      </c>
      <c r="BU94">
        <v>1.332638</v>
      </c>
      <c r="BV94">
        <v>2.2503920000000002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5.2772449999999997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1.705776</v>
      </c>
      <c r="CP94">
        <v>4.2289050000000001</v>
      </c>
      <c r="CQ94">
        <v>3.5181629999999999</v>
      </c>
      <c r="CR94">
        <v>1.140171</v>
      </c>
      <c r="CS94">
        <v>1.3616889999999999</v>
      </c>
      <c r="CT94">
        <v>6.5314940000000004</v>
      </c>
      <c r="CU94">
        <v>5.6382060000000003</v>
      </c>
      <c r="CV94">
        <v>4.0864589999999996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100.69282099999998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587.74419999999998</v>
      </c>
      <c r="L95">
        <v>665.9348</v>
      </c>
      <c r="M95">
        <v>46.900100000000002</v>
      </c>
      <c r="N95">
        <v>122.43</v>
      </c>
      <c r="O95">
        <v>128.45009999999999</v>
      </c>
      <c r="P95">
        <v>132.71</v>
      </c>
      <c r="Q95">
        <v>0</v>
      </c>
      <c r="R95">
        <v>35.101413000000001</v>
      </c>
      <c r="S95">
        <v>27.35</v>
      </c>
      <c r="T95">
        <v>0</v>
      </c>
      <c r="U95">
        <v>290.25</v>
      </c>
      <c r="V95">
        <v>20.73</v>
      </c>
      <c r="W95">
        <v>44.880400000000002</v>
      </c>
      <c r="X95">
        <v>147.515625</v>
      </c>
      <c r="Y95">
        <v>0</v>
      </c>
      <c r="Z95">
        <v>19.6614</v>
      </c>
      <c r="AA95">
        <v>42.14808</v>
      </c>
      <c r="AB95">
        <v>46.424171999999999</v>
      </c>
      <c r="AC95">
        <v>33.499364999999997</v>
      </c>
      <c r="AD95">
        <v>0</v>
      </c>
      <c r="AE95">
        <v>56.926780000000001</v>
      </c>
      <c r="AF95">
        <v>18.274474000000001</v>
      </c>
      <c r="AG95">
        <v>48.377482999999998</v>
      </c>
      <c r="AH95">
        <v>91.433310000000006</v>
      </c>
      <c r="AI95">
        <v>0</v>
      </c>
      <c r="AJ95">
        <v>0</v>
      </c>
      <c r="AK95">
        <v>65.267820999999998</v>
      </c>
      <c r="AL95">
        <v>36.021999999999998</v>
      </c>
      <c r="AM95">
        <v>18.108732</v>
      </c>
      <c r="AN95">
        <v>1.053695</v>
      </c>
      <c r="AO95">
        <v>0</v>
      </c>
      <c r="AP95">
        <v>0.64049999999999996</v>
      </c>
      <c r="AQ95">
        <v>50.350934000000002</v>
      </c>
      <c r="AR95">
        <v>50.231999999999999</v>
      </c>
      <c r="AS95">
        <v>33.101177999999997</v>
      </c>
      <c r="AT95">
        <v>15.000014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97.587435999999983</v>
      </c>
      <c r="BA95">
        <f t="shared" si="4"/>
        <v>2974.1060119999997</v>
      </c>
      <c r="BB95">
        <v>92</v>
      </c>
      <c r="BD95">
        <v>7.19</v>
      </c>
      <c r="BE95">
        <v>1.94</v>
      </c>
      <c r="BF95">
        <v>3.03</v>
      </c>
      <c r="BG95">
        <v>1.85</v>
      </c>
      <c r="BH95">
        <v>9.33</v>
      </c>
      <c r="BI95">
        <v>1.02</v>
      </c>
      <c r="BJ95">
        <v>1.53</v>
      </c>
      <c r="BK95">
        <v>1.85</v>
      </c>
      <c r="BL95">
        <v>0</v>
      </c>
      <c r="BM95">
        <v>0.2</v>
      </c>
      <c r="BN95">
        <v>3.57</v>
      </c>
      <c r="BO95">
        <v>3.78</v>
      </c>
      <c r="BP95">
        <v>0.24</v>
      </c>
      <c r="BQ95">
        <v>2.0099999999999998</v>
      </c>
      <c r="BR95">
        <v>2.1800000000000002</v>
      </c>
      <c r="BS95">
        <v>0</v>
      </c>
      <c r="BT95">
        <v>2.7793929999999998</v>
      </c>
      <c r="BU95">
        <v>1.332638</v>
      </c>
      <c r="BV95">
        <v>2.2712699999999999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5.2772449999999997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2.0469309999999998</v>
      </c>
      <c r="CP95">
        <v>4.2289050000000001</v>
      </c>
      <c r="CQ95">
        <v>3.5181629999999999</v>
      </c>
      <c r="CR95">
        <v>1.140171</v>
      </c>
      <c r="CS95">
        <v>1.3616889999999999</v>
      </c>
      <c r="CT95">
        <v>6.41486</v>
      </c>
      <c r="CU95">
        <v>3.5666609999999999</v>
      </c>
      <c r="CV95">
        <v>2.80722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97.587435999999983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591.74419999999998</v>
      </c>
      <c r="L96">
        <v>665.9348</v>
      </c>
      <c r="M96">
        <v>46.900100000000002</v>
      </c>
      <c r="N96">
        <v>122.43</v>
      </c>
      <c r="O96">
        <v>128.45009999999999</v>
      </c>
      <c r="P96">
        <v>132.71</v>
      </c>
      <c r="Q96">
        <v>0</v>
      </c>
      <c r="R96">
        <v>35.101413000000001</v>
      </c>
      <c r="S96">
        <v>27.35</v>
      </c>
      <c r="T96">
        <v>0</v>
      </c>
      <c r="U96">
        <v>290.25</v>
      </c>
      <c r="V96">
        <v>20.73</v>
      </c>
      <c r="W96">
        <v>44.880400000000002</v>
      </c>
      <c r="X96">
        <v>147.515625</v>
      </c>
      <c r="Y96">
        <v>0</v>
      </c>
      <c r="Z96">
        <v>19.6614</v>
      </c>
      <c r="AA96">
        <v>42.14808</v>
      </c>
      <c r="AB96">
        <v>46.424171999999999</v>
      </c>
      <c r="AC96">
        <v>33.499364999999997</v>
      </c>
      <c r="AD96">
        <v>0</v>
      </c>
      <c r="AE96">
        <v>56.926780000000001</v>
      </c>
      <c r="AF96">
        <v>9.1372370000000007</v>
      </c>
      <c r="AG96">
        <v>48.377482999999998</v>
      </c>
      <c r="AH96">
        <v>73.684490999999994</v>
      </c>
      <c r="AI96">
        <v>0</v>
      </c>
      <c r="AJ96">
        <v>0</v>
      </c>
      <c r="AK96">
        <v>65.267820999999998</v>
      </c>
      <c r="AL96">
        <v>48.804000000000002</v>
      </c>
      <c r="AM96">
        <v>18.108732</v>
      </c>
      <c r="AN96">
        <v>1.053695</v>
      </c>
      <c r="AO96">
        <v>0</v>
      </c>
      <c r="AP96">
        <v>0.64049999999999996</v>
      </c>
      <c r="AQ96">
        <v>50.350934000000002</v>
      </c>
      <c r="AR96">
        <v>50.231999999999999</v>
      </c>
      <c r="AS96">
        <v>33.101177999999997</v>
      </c>
      <c r="AT96">
        <v>15.000014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95.259795999999994</v>
      </c>
      <c r="BA96">
        <f t="shared" si="4"/>
        <v>2961.6743160000001</v>
      </c>
      <c r="BB96">
        <v>93</v>
      </c>
      <c r="BD96">
        <v>7.19</v>
      </c>
      <c r="BE96">
        <v>1.94</v>
      </c>
      <c r="BF96">
        <v>3.03</v>
      </c>
      <c r="BG96">
        <v>1.85</v>
      </c>
      <c r="BH96">
        <v>9.33</v>
      </c>
      <c r="BI96">
        <v>1.02</v>
      </c>
      <c r="BJ96">
        <v>1.53</v>
      </c>
      <c r="BK96">
        <v>1.85</v>
      </c>
      <c r="BL96">
        <v>0</v>
      </c>
      <c r="BM96">
        <v>0.2</v>
      </c>
      <c r="BN96">
        <v>3.57</v>
      </c>
      <c r="BO96">
        <v>3.78</v>
      </c>
      <c r="BP96">
        <v>0.24</v>
      </c>
      <c r="BQ96">
        <v>2.0099999999999998</v>
      </c>
      <c r="BR96">
        <v>2.1800000000000002</v>
      </c>
      <c r="BS96">
        <v>0</v>
      </c>
      <c r="BT96">
        <v>2.7793929999999998</v>
      </c>
      <c r="BU96">
        <v>1.332638</v>
      </c>
      <c r="BV96">
        <v>2.2718229999999999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5.2772449999999997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2.0469309999999998</v>
      </c>
      <c r="CP96">
        <v>4.2289050000000001</v>
      </c>
      <c r="CQ96">
        <v>3.5181629999999999</v>
      </c>
      <c r="CR96">
        <v>1.140171</v>
      </c>
      <c r="CS96">
        <v>1.3616889999999999</v>
      </c>
      <c r="CT96">
        <v>6.41486</v>
      </c>
      <c r="CU96">
        <v>1.7833300000000001</v>
      </c>
      <c r="CV96">
        <v>2.2623579999999999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95.259795999999994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582.74419999999998</v>
      </c>
      <c r="L97">
        <v>665.9348</v>
      </c>
      <c r="M97">
        <v>46.900100000000002</v>
      </c>
      <c r="N97">
        <v>122.43</v>
      </c>
      <c r="O97">
        <v>128.45009999999999</v>
      </c>
      <c r="P97">
        <v>132.71</v>
      </c>
      <c r="Q97">
        <v>0</v>
      </c>
      <c r="R97">
        <v>35.101413000000001</v>
      </c>
      <c r="S97">
        <v>27.35</v>
      </c>
      <c r="T97">
        <v>0</v>
      </c>
      <c r="U97">
        <v>290.25</v>
      </c>
      <c r="V97">
        <v>20.73</v>
      </c>
      <c r="W97">
        <v>44.880400000000002</v>
      </c>
      <c r="X97">
        <v>147.515625</v>
      </c>
      <c r="Y97">
        <v>0</v>
      </c>
      <c r="Z97">
        <v>6.5537999999999998</v>
      </c>
      <c r="AA97">
        <v>42.14808</v>
      </c>
      <c r="AB97">
        <v>46.424171999999999</v>
      </c>
      <c r="AC97">
        <v>33.499364999999997</v>
      </c>
      <c r="AD97">
        <v>0</v>
      </c>
      <c r="AE97">
        <v>56.926780000000001</v>
      </c>
      <c r="AF97">
        <v>9.1372370000000007</v>
      </c>
      <c r="AG97">
        <v>48.377482999999998</v>
      </c>
      <c r="AH97">
        <v>48.40587</v>
      </c>
      <c r="AI97">
        <v>0</v>
      </c>
      <c r="AJ97">
        <v>0</v>
      </c>
      <c r="AK97">
        <v>65.267820999999998</v>
      </c>
      <c r="AL97">
        <v>69.72</v>
      </c>
      <c r="AM97">
        <v>18.108732</v>
      </c>
      <c r="AN97">
        <v>1.053695</v>
      </c>
      <c r="AO97">
        <v>0</v>
      </c>
      <c r="AP97">
        <v>0.25619999999999998</v>
      </c>
      <c r="AQ97">
        <v>50.350934000000002</v>
      </c>
      <c r="AR97">
        <v>50.231999999999999</v>
      </c>
      <c r="AS97">
        <v>33.101177999999997</v>
      </c>
      <c r="AT97">
        <v>15.000014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92.706553999999983</v>
      </c>
      <c r="BA97">
        <f t="shared" si="4"/>
        <v>2932.2665529999999</v>
      </c>
      <c r="BB97">
        <v>94</v>
      </c>
      <c r="BD97">
        <v>7.19</v>
      </c>
      <c r="BE97">
        <v>1.94</v>
      </c>
      <c r="BF97">
        <v>3.03</v>
      </c>
      <c r="BG97">
        <v>1.85</v>
      </c>
      <c r="BH97">
        <v>9.33</v>
      </c>
      <c r="BI97">
        <v>1.02</v>
      </c>
      <c r="BJ97">
        <v>1.53</v>
      </c>
      <c r="BK97">
        <v>1.85</v>
      </c>
      <c r="BL97">
        <v>0</v>
      </c>
      <c r="BM97">
        <v>0.2</v>
      </c>
      <c r="BN97">
        <v>3.57</v>
      </c>
      <c r="BO97">
        <v>3.78</v>
      </c>
      <c r="BP97">
        <v>0.24</v>
      </c>
      <c r="BQ97">
        <v>2.0099999999999998</v>
      </c>
      <c r="BR97">
        <v>2.1800000000000002</v>
      </c>
      <c r="BS97">
        <v>0</v>
      </c>
      <c r="BT97">
        <v>2.7793929999999998</v>
      </c>
      <c r="BU97">
        <v>1.332638</v>
      </c>
      <c r="BV97">
        <v>2.2718229999999999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5.2772449999999997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2.0469309999999998</v>
      </c>
      <c r="CP97">
        <v>4.2289050000000001</v>
      </c>
      <c r="CQ97">
        <v>3.5181629999999999</v>
      </c>
      <c r="CR97">
        <v>1.140171</v>
      </c>
      <c r="CS97">
        <v>1.3616889999999999</v>
      </c>
      <c r="CT97">
        <v>6.41486</v>
      </c>
      <c r="CU97">
        <v>0</v>
      </c>
      <c r="CV97">
        <v>1.4924459999999999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92.706553999999983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572.74419999999998</v>
      </c>
      <c r="L98">
        <v>665.9348</v>
      </c>
      <c r="M98">
        <v>46.900100000000002</v>
      </c>
      <c r="N98">
        <v>122.43</v>
      </c>
      <c r="O98">
        <v>128.45009999999999</v>
      </c>
      <c r="P98">
        <v>132.71</v>
      </c>
      <c r="Q98">
        <v>0</v>
      </c>
      <c r="R98">
        <v>35.101413000000001</v>
      </c>
      <c r="S98">
        <v>27.35</v>
      </c>
      <c r="T98">
        <v>0</v>
      </c>
      <c r="U98">
        <v>290.25</v>
      </c>
      <c r="V98">
        <v>20.73</v>
      </c>
      <c r="W98">
        <v>44.880400000000002</v>
      </c>
      <c r="X98">
        <v>147.515625</v>
      </c>
      <c r="Y98">
        <v>0</v>
      </c>
      <c r="Z98">
        <v>6.5537999999999998</v>
      </c>
      <c r="AA98">
        <v>42.14808</v>
      </c>
      <c r="AB98">
        <v>46.424171999999999</v>
      </c>
      <c r="AC98">
        <v>33.499364999999997</v>
      </c>
      <c r="AD98">
        <v>0</v>
      </c>
      <c r="AE98">
        <v>56.926780000000001</v>
      </c>
      <c r="AF98">
        <v>9.1372370000000007</v>
      </c>
      <c r="AG98">
        <v>48.377482999999998</v>
      </c>
      <c r="AH98">
        <v>21.513719999999999</v>
      </c>
      <c r="AI98">
        <v>0</v>
      </c>
      <c r="AJ98">
        <v>0</v>
      </c>
      <c r="AK98">
        <v>65.267820999999998</v>
      </c>
      <c r="AL98">
        <v>69.72</v>
      </c>
      <c r="AM98">
        <v>18.108732</v>
      </c>
      <c r="AN98">
        <v>1.053695</v>
      </c>
      <c r="AO98">
        <v>0</v>
      </c>
      <c r="AP98">
        <v>0.25619999999999998</v>
      </c>
      <c r="AQ98">
        <v>50.350934000000002</v>
      </c>
      <c r="AR98">
        <v>50.231999999999999</v>
      </c>
      <c r="AS98">
        <v>33.101177999999997</v>
      </c>
      <c r="AT98">
        <v>15.000014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91.87741699999998</v>
      </c>
      <c r="BA98">
        <f t="shared" si="4"/>
        <v>2894.5452660000001</v>
      </c>
      <c r="BB98">
        <v>95</v>
      </c>
      <c r="BD98">
        <v>7.19</v>
      </c>
      <c r="BE98">
        <v>1.94</v>
      </c>
      <c r="BF98">
        <v>3.03</v>
      </c>
      <c r="BG98">
        <v>1.85</v>
      </c>
      <c r="BH98">
        <v>9.33</v>
      </c>
      <c r="BI98">
        <v>1.02</v>
      </c>
      <c r="BJ98">
        <v>1.53</v>
      </c>
      <c r="BK98">
        <v>1.85</v>
      </c>
      <c r="BL98">
        <v>0</v>
      </c>
      <c r="BM98">
        <v>0.2</v>
      </c>
      <c r="BN98">
        <v>3.57</v>
      </c>
      <c r="BO98">
        <v>3.78</v>
      </c>
      <c r="BP98">
        <v>0.24</v>
      </c>
      <c r="BQ98">
        <v>2.0099999999999998</v>
      </c>
      <c r="BR98">
        <v>2.1800000000000002</v>
      </c>
      <c r="BS98">
        <v>0</v>
      </c>
      <c r="BT98">
        <v>2.7793929999999998</v>
      </c>
      <c r="BU98">
        <v>1.332638</v>
      </c>
      <c r="BV98">
        <v>2.2718229999999999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5.2772449999999997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2.0469309999999998</v>
      </c>
      <c r="CP98">
        <v>4.2289050000000001</v>
      </c>
      <c r="CQ98">
        <v>3.5181629999999999</v>
      </c>
      <c r="CR98">
        <v>1.140171</v>
      </c>
      <c r="CS98">
        <v>1.3616889999999999</v>
      </c>
      <c r="CT98">
        <v>6.41486</v>
      </c>
      <c r="CU98">
        <v>0</v>
      </c>
      <c r="CV98">
        <v>0.66330900000000004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91.87741699999998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9.7585303780000032</v>
      </c>
      <c r="L99">
        <f t="shared" si="6"/>
        <v>10.834127825000014</v>
      </c>
      <c r="M99">
        <f t="shared" si="6"/>
        <v>1.1256023999999982</v>
      </c>
      <c r="N99">
        <f t="shared" si="6"/>
        <v>2.9383200000000036</v>
      </c>
      <c r="O99">
        <f t="shared" si="6"/>
        <v>3.0828023999999998</v>
      </c>
      <c r="P99">
        <f t="shared" si="6"/>
        <v>3.1850399999999928</v>
      </c>
      <c r="Q99">
        <f t="shared" si="6"/>
        <v>0</v>
      </c>
      <c r="R99">
        <f t="shared" si="6"/>
        <v>0.68556165425000015</v>
      </c>
      <c r="S99">
        <f t="shared" si="6"/>
        <v>0.37937577749999979</v>
      </c>
      <c r="T99">
        <f t="shared" si="6"/>
        <v>0</v>
      </c>
      <c r="U99">
        <f t="shared" si="6"/>
        <v>7.8163150672500024</v>
      </c>
      <c r="V99">
        <f t="shared" si="6"/>
        <v>0.34376425000000022</v>
      </c>
      <c r="W99">
        <f t="shared" si="6"/>
        <v>0.78817737499999985</v>
      </c>
      <c r="X99">
        <f t="shared" si="6"/>
        <v>3.40878262875</v>
      </c>
      <c r="Y99">
        <f t="shared" si="6"/>
        <v>0</v>
      </c>
      <c r="Z99">
        <f t="shared" si="6"/>
        <v>0.23368400000000006</v>
      </c>
      <c r="AA99">
        <f t="shared" si="6"/>
        <v>0.37919683999999987</v>
      </c>
      <c r="AB99">
        <f t="shared" si="6"/>
        <v>0.59205698574999999</v>
      </c>
      <c r="AC99">
        <f t="shared" si="6"/>
        <v>0.39333571549999935</v>
      </c>
      <c r="AD99">
        <f t="shared" si="6"/>
        <v>0.15684283499999996</v>
      </c>
      <c r="AE99">
        <f t="shared" si="6"/>
        <v>0.88531838924999862</v>
      </c>
      <c r="AF99">
        <f t="shared" si="6"/>
        <v>0.30470456950000024</v>
      </c>
      <c r="AG99">
        <f t="shared" si="6"/>
        <v>1.1610595920000026</v>
      </c>
      <c r="AH99">
        <f t="shared" si="6"/>
        <v>0.96798294000000007</v>
      </c>
      <c r="AI99">
        <f t="shared" si="6"/>
        <v>8.0706433000000022E-2</v>
      </c>
      <c r="AJ99">
        <f t="shared" si="6"/>
        <v>0</v>
      </c>
      <c r="AK99">
        <f t="shared" si="6"/>
        <v>1.5664277040000023</v>
      </c>
      <c r="AL99">
        <f t="shared" si="6"/>
        <v>0.99728649999999919</v>
      </c>
      <c r="AM99">
        <f t="shared" si="6"/>
        <v>0.43460956799999934</v>
      </c>
      <c r="AN99">
        <f t="shared" si="6"/>
        <v>2.5288680000000029E-2</v>
      </c>
      <c r="AO99">
        <f t="shared" si="6"/>
        <v>0</v>
      </c>
      <c r="AP99">
        <f t="shared" si="6"/>
        <v>2.3506350000000016E-2</v>
      </c>
      <c r="AQ99">
        <f t="shared" si="6"/>
        <v>0.53914930850000031</v>
      </c>
      <c r="AR99">
        <f t="shared" si="6"/>
        <v>1.1952180000000003</v>
      </c>
      <c r="AS99">
        <f t="shared" si="6"/>
        <v>0.80887886499999939</v>
      </c>
      <c r="AT99">
        <f t="shared" si="6"/>
        <v>0.35414078524999959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2.17046755425</v>
      </c>
      <c r="BA99">
        <f t="shared" si="4"/>
        <v>57.616261370750017</v>
      </c>
      <c r="BD99">
        <f t="shared" ref="BD99:DJ99" si="7">SUM(BD3:BD98)/4000</f>
        <v>0.18858999999999995</v>
      </c>
      <c r="BE99">
        <f t="shared" si="7"/>
        <v>4.6559999999999963E-2</v>
      </c>
      <c r="BF99">
        <f t="shared" si="7"/>
        <v>6.3625000000000015E-2</v>
      </c>
      <c r="BG99">
        <f t="shared" si="7"/>
        <v>4.4399999999999919E-2</v>
      </c>
      <c r="BH99">
        <f t="shared" si="7"/>
        <v>0.15975750000000005</v>
      </c>
      <c r="BI99">
        <f t="shared" si="7"/>
        <v>2.4794999999999973E-2</v>
      </c>
      <c r="BJ99">
        <f t="shared" si="7"/>
        <v>3.6850000000000001E-2</v>
      </c>
      <c r="BK99">
        <f t="shared" si="7"/>
        <v>4.277999999999995E-2</v>
      </c>
      <c r="BL99">
        <f t="shared" si="7"/>
        <v>0</v>
      </c>
      <c r="BM99">
        <f t="shared" si="7"/>
        <v>4.7999999999999909E-3</v>
      </c>
      <c r="BN99">
        <f t="shared" si="7"/>
        <v>7.496249999999989E-2</v>
      </c>
      <c r="BO99">
        <f t="shared" si="7"/>
        <v>9.0719999999999815E-2</v>
      </c>
      <c r="BP99">
        <f t="shared" si="7"/>
        <v>5.7599999999999917E-3</v>
      </c>
      <c r="BQ99">
        <f t="shared" si="7"/>
        <v>4.823999999999995E-2</v>
      </c>
      <c r="BR99">
        <f t="shared" si="7"/>
        <v>5.2320000000000116E-2</v>
      </c>
      <c r="BS99">
        <f t="shared" si="7"/>
        <v>0</v>
      </c>
      <c r="BT99">
        <f t="shared" si="7"/>
        <v>6.8099490500000082E-2</v>
      </c>
      <c r="BU99">
        <f t="shared" si="7"/>
        <v>3.1983312000000048E-2</v>
      </c>
      <c r="BV99">
        <f t="shared" si="7"/>
        <v>5.5129034749999965E-2</v>
      </c>
      <c r="BW99">
        <f t="shared" si="7"/>
        <v>4.6311167999999965E-2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0.10595806749999997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5.6617545499999984E-2</v>
      </c>
      <c r="CP99">
        <f t="shared" si="7"/>
        <v>0.10149371999999995</v>
      </c>
      <c r="CQ99">
        <f t="shared" si="7"/>
        <v>8.4435911999999988E-2</v>
      </c>
      <c r="CR99">
        <f t="shared" si="7"/>
        <v>2.7364103999999966E-2</v>
      </c>
      <c r="CS99">
        <f t="shared" si="7"/>
        <v>3.2680535999999975E-2</v>
      </c>
      <c r="CT99">
        <f t="shared" si="7"/>
        <v>0.15430654199999969</v>
      </c>
      <c r="CU99">
        <f t="shared" si="7"/>
        <v>3.152351875E-2</v>
      </c>
      <c r="CV99">
        <f t="shared" si="7"/>
        <v>2.9780811250000021E-2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2.17046755425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W3" activePane="bottomRight" state="frozen"/>
      <selection sqref="A1:D35"/>
      <selection pane="topRight" sqref="A1:D35"/>
      <selection pane="bottomLeft" sqref="A1:D35"/>
      <selection pane="bottomRight" activeCell="BY3" sqref="BY3:BY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355.93571300000002</v>
      </c>
      <c r="L3">
        <v>631.68461500000001</v>
      </c>
      <c r="M3">
        <v>45.235146</v>
      </c>
      <c r="N3">
        <v>118.083735</v>
      </c>
      <c r="O3">
        <v>123.89012099999999</v>
      </c>
      <c r="P3">
        <v>127.998795</v>
      </c>
      <c r="Q3">
        <v>0</v>
      </c>
      <c r="R3">
        <v>40.645283999999997</v>
      </c>
      <c r="S3">
        <v>18.320388000000001</v>
      </c>
      <c r="T3">
        <v>0</v>
      </c>
      <c r="U3">
        <v>336.41544800000003</v>
      </c>
      <c r="V3">
        <v>19.994084999999998</v>
      </c>
      <c r="W3">
        <v>43.616137000000002</v>
      </c>
      <c r="X3">
        <v>142.27882</v>
      </c>
      <c r="Y3">
        <v>0</v>
      </c>
      <c r="Z3">
        <v>6.2596049999999996</v>
      </c>
      <c r="AA3">
        <v>40.651823</v>
      </c>
      <c r="AB3">
        <v>44.776114</v>
      </c>
      <c r="AC3">
        <v>21.518384000000001</v>
      </c>
      <c r="AD3">
        <v>0</v>
      </c>
      <c r="AE3">
        <v>18.239262</v>
      </c>
      <c r="AF3">
        <v>26.868490999999999</v>
      </c>
      <c r="AG3">
        <v>46.660082000000003</v>
      </c>
      <c r="AH3">
        <v>20.749983</v>
      </c>
      <c r="AI3">
        <v>0</v>
      </c>
      <c r="AJ3">
        <v>0</v>
      </c>
      <c r="AK3">
        <v>62.950812999999997</v>
      </c>
      <c r="AL3">
        <v>67.24494</v>
      </c>
      <c r="AM3">
        <v>17.465872000000001</v>
      </c>
      <c r="AN3">
        <v>1.016289</v>
      </c>
      <c r="AO3">
        <v>0</v>
      </c>
      <c r="AP3">
        <v>0</v>
      </c>
      <c r="AQ3">
        <v>48.563476000000001</v>
      </c>
      <c r="AR3">
        <v>46.851551999999998</v>
      </c>
      <c r="AS3">
        <v>35.210760999999998</v>
      </c>
      <c r="AT3">
        <v>19.201585999999999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81.575405000000018</v>
      </c>
      <c r="BA3">
        <f>SUM(B3:AZ3)</f>
        <v>2609.9027249999999</v>
      </c>
      <c r="BD3">
        <v>7.67</v>
      </c>
      <c r="BE3">
        <v>1.87</v>
      </c>
      <c r="BF3">
        <v>2.92</v>
      </c>
      <c r="BG3">
        <v>1.78</v>
      </c>
      <c r="BH3">
        <v>0</v>
      </c>
      <c r="BI3">
        <v>0.98</v>
      </c>
      <c r="BJ3">
        <v>1.47</v>
      </c>
      <c r="BK3">
        <v>1.77</v>
      </c>
      <c r="BL3">
        <v>0</v>
      </c>
      <c r="BM3">
        <v>0.19</v>
      </c>
      <c r="BN3">
        <v>3.44</v>
      </c>
      <c r="BO3">
        <v>3.65</v>
      </c>
      <c r="BP3">
        <v>0.23</v>
      </c>
      <c r="BQ3">
        <v>1.94</v>
      </c>
      <c r="BR3">
        <v>2.1</v>
      </c>
      <c r="BS3">
        <v>0</v>
      </c>
      <c r="BT3">
        <v>2.8442639999999999</v>
      </c>
      <c r="BU3">
        <v>1.2853289999999999</v>
      </c>
      <c r="BV3">
        <v>2.2428520000000001</v>
      </c>
      <c r="BW3">
        <v>1.86113</v>
      </c>
      <c r="BX3">
        <v>1.877149</v>
      </c>
      <c r="BY3">
        <v>2.5706579999999999</v>
      </c>
      <c r="BZ3">
        <v>1.2716190000000001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3.393268</v>
      </c>
      <c r="CK3">
        <v>1.7914570000000001</v>
      </c>
      <c r="CL3">
        <v>1.8564700000000001</v>
      </c>
      <c r="CM3">
        <v>3.3637869999999999</v>
      </c>
      <c r="CN3">
        <v>1.696634</v>
      </c>
      <c r="CO3">
        <v>3.2904420000000001</v>
      </c>
      <c r="CP3">
        <v>4.0787789999999999</v>
      </c>
      <c r="CQ3">
        <v>3.393268</v>
      </c>
      <c r="CR3">
        <v>1.0996950000000001</v>
      </c>
      <c r="CS3">
        <v>1.3133490000000001</v>
      </c>
      <c r="CT3">
        <v>6.1871320000000001</v>
      </c>
      <c r="CU3">
        <v>1.5636559999999999</v>
      </c>
      <c r="CV3">
        <v>0.63976200000000005</v>
      </c>
      <c r="CW3">
        <v>3.9447049999999999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81.575405000000018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355.92327</v>
      </c>
      <c r="L4">
        <v>631.68461500000001</v>
      </c>
      <c r="M4">
        <v>45.235146</v>
      </c>
      <c r="N4">
        <v>118.083735</v>
      </c>
      <c r="O4">
        <v>123.89012099999999</v>
      </c>
      <c r="P4">
        <v>127.998795</v>
      </c>
      <c r="Q4">
        <v>0</v>
      </c>
      <c r="R4">
        <v>42.468189000000002</v>
      </c>
      <c r="S4">
        <v>18.320388000000001</v>
      </c>
      <c r="T4">
        <v>0</v>
      </c>
      <c r="U4">
        <v>336.586388</v>
      </c>
      <c r="V4">
        <v>19.994084999999998</v>
      </c>
      <c r="W4">
        <v>43.616137000000002</v>
      </c>
      <c r="X4">
        <v>142.27882</v>
      </c>
      <c r="Y4">
        <v>0</v>
      </c>
      <c r="Z4">
        <v>6.2596049999999996</v>
      </c>
      <c r="AA4">
        <v>40.651823</v>
      </c>
      <c r="AB4">
        <v>44.776114</v>
      </c>
      <c r="AC4">
        <v>21.518384000000001</v>
      </c>
      <c r="AD4">
        <v>0</v>
      </c>
      <c r="AE4">
        <v>18.239262</v>
      </c>
      <c r="AF4">
        <v>26.868490999999999</v>
      </c>
      <c r="AG4">
        <v>46.660082000000003</v>
      </c>
      <c r="AH4">
        <v>20.749983</v>
      </c>
      <c r="AI4">
        <v>0</v>
      </c>
      <c r="AJ4">
        <v>0</v>
      </c>
      <c r="AK4">
        <v>62.950812999999997</v>
      </c>
      <c r="AL4">
        <v>67.24494</v>
      </c>
      <c r="AM4">
        <v>17.465872000000001</v>
      </c>
      <c r="AN4">
        <v>1.016289</v>
      </c>
      <c r="AO4">
        <v>0</v>
      </c>
      <c r="AP4">
        <v>0</v>
      </c>
      <c r="AQ4">
        <v>48.563476000000001</v>
      </c>
      <c r="AR4">
        <v>46.851551999999998</v>
      </c>
      <c r="AS4">
        <v>35.210760999999998</v>
      </c>
      <c r="AT4">
        <v>19.291736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80.011749000000023</v>
      </c>
      <c r="BA4">
        <f t="shared" ref="BA4:BA67" si="1">SUM(B4:AZ4)</f>
        <v>2610.4106210000004</v>
      </c>
      <c r="BD4">
        <v>7.67</v>
      </c>
      <c r="BE4">
        <v>1.87</v>
      </c>
      <c r="BF4">
        <v>2.92</v>
      </c>
      <c r="BG4">
        <v>1.78</v>
      </c>
      <c r="BH4">
        <v>0</v>
      </c>
      <c r="BI4">
        <v>0.98</v>
      </c>
      <c r="BJ4">
        <v>1.47</v>
      </c>
      <c r="BK4">
        <v>1.77</v>
      </c>
      <c r="BL4">
        <v>0</v>
      </c>
      <c r="BM4">
        <v>0.19</v>
      </c>
      <c r="BN4">
        <v>3.44</v>
      </c>
      <c r="BO4">
        <v>3.65</v>
      </c>
      <c r="BP4">
        <v>0.23</v>
      </c>
      <c r="BQ4">
        <v>1.94</v>
      </c>
      <c r="BR4">
        <v>2.1</v>
      </c>
      <c r="BS4">
        <v>0</v>
      </c>
      <c r="BT4">
        <v>2.8442639999999999</v>
      </c>
      <c r="BU4">
        <v>1.2853289999999999</v>
      </c>
      <c r="BV4">
        <v>2.2428520000000001</v>
      </c>
      <c r="BW4">
        <v>1.86113</v>
      </c>
      <c r="BX4">
        <v>1.877149</v>
      </c>
      <c r="BY4">
        <v>2.5706579999999999</v>
      </c>
      <c r="BZ4">
        <v>1.2716190000000001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3.393268</v>
      </c>
      <c r="CK4">
        <v>1.7914570000000001</v>
      </c>
      <c r="CL4">
        <v>1.8564700000000001</v>
      </c>
      <c r="CM4">
        <v>3.3637869999999999</v>
      </c>
      <c r="CN4">
        <v>1.696634</v>
      </c>
      <c r="CO4">
        <v>3.2904420000000001</v>
      </c>
      <c r="CP4">
        <v>4.0787789999999999</v>
      </c>
      <c r="CQ4">
        <v>3.393268</v>
      </c>
      <c r="CR4">
        <v>1.0996950000000001</v>
      </c>
      <c r="CS4">
        <v>1.3133490000000001</v>
      </c>
      <c r="CT4">
        <v>6.1871320000000001</v>
      </c>
      <c r="CU4">
        <v>0</v>
      </c>
      <c r="CV4">
        <v>0.63976200000000005</v>
      </c>
      <c r="CW4">
        <v>3.9447049999999999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80.011749000000023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364.64702999999997</v>
      </c>
      <c r="L5">
        <v>588.05024900000001</v>
      </c>
      <c r="M5">
        <v>45.235146</v>
      </c>
      <c r="N5">
        <v>118.083735</v>
      </c>
      <c r="O5">
        <v>123.89012099999999</v>
      </c>
      <c r="P5">
        <v>127.998795</v>
      </c>
      <c r="Q5">
        <v>0</v>
      </c>
      <c r="R5">
        <v>42.752488999999997</v>
      </c>
      <c r="S5">
        <v>14.750486</v>
      </c>
      <c r="T5">
        <v>0</v>
      </c>
      <c r="U5">
        <v>336.586388</v>
      </c>
      <c r="V5">
        <v>19.994084999999998</v>
      </c>
      <c r="W5">
        <v>43.616137000000002</v>
      </c>
      <c r="X5">
        <v>142.27882</v>
      </c>
      <c r="Y5">
        <v>0</v>
      </c>
      <c r="Z5">
        <v>6.2596049999999996</v>
      </c>
      <c r="AA5">
        <v>40.651823</v>
      </c>
      <c r="AB5">
        <v>44.776114</v>
      </c>
      <c r="AC5">
        <v>21.518384000000001</v>
      </c>
      <c r="AD5">
        <v>0</v>
      </c>
      <c r="AE5">
        <v>18.239262</v>
      </c>
      <c r="AF5">
        <v>8.8128650000000004</v>
      </c>
      <c r="AG5">
        <v>46.660082000000003</v>
      </c>
      <c r="AH5">
        <v>20.749983</v>
      </c>
      <c r="AI5">
        <v>0</v>
      </c>
      <c r="AJ5">
        <v>0</v>
      </c>
      <c r="AK5">
        <v>62.950812999999997</v>
      </c>
      <c r="AL5">
        <v>67.24494</v>
      </c>
      <c r="AM5">
        <v>17.465872000000001</v>
      </c>
      <c r="AN5">
        <v>1.016289</v>
      </c>
      <c r="AO5">
        <v>0</v>
      </c>
      <c r="AP5">
        <v>0</v>
      </c>
      <c r="AQ5">
        <v>48.563476000000001</v>
      </c>
      <c r="AR5">
        <v>46.851551999999998</v>
      </c>
      <c r="AS5">
        <v>30.441153</v>
      </c>
      <c r="AT5">
        <v>12.108892000000001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80.011749000000023</v>
      </c>
      <c r="BA5">
        <f t="shared" si="1"/>
        <v>2542.2063350000003</v>
      </c>
      <c r="BD5">
        <v>7.67</v>
      </c>
      <c r="BE5">
        <v>1.87</v>
      </c>
      <c r="BF5">
        <v>2.92</v>
      </c>
      <c r="BG5">
        <v>1.78</v>
      </c>
      <c r="BH5">
        <v>0</v>
      </c>
      <c r="BI5">
        <v>0.98</v>
      </c>
      <c r="BJ5">
        <v>1.47</v>
      </c>
      <c r="BK5">
        <v>1.77</v>
      </c>
      <c r="BL5">
        <v>0</v>
      </c>
      <c r="BM5">
        <v>0.19</v>
      </c>
      <c r="BN5">
        <v>3.44</v>
      </c>
      <c r="BO5">
        <v>3.65</v>
      </c>
      <c r="BP5">
        <v>0.23</v>
      </c>
      <c r="BQ5">
        <v>1.94</v>
      </c>
      <c r="BR5">
        <v>2.1</v>
      </c>
      <c r="BS5">
        <v>0</v>
      </c>
      <c r="BT5">
        <v>2.8442639999999999</v>
      </c>
      <c r="BU5">
        <v>1.2853289999999999</v>
      </c>
      <c r="BV5">
        <v>2.2428520000000001</v>
      </c>
      <c r="BW5">
        <v>1.86113</v>
      </c>
      <c r="BX5">
        <v>1.877149</v>
      </c>
      <c r="BY5">
        <v>2.5706579999999999</v>
      </c>
      <c r="BZ5">
        <v>1.2716190000000001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3.393268</v>
      </c>
      <c r="CK5">
        <v>1.7914570000000001</v>
      </c>
      <c r="CL5">
        <v>1.8564700000000001</v>
      </c>
      <c r="CM5">
        <v>3.3637869999999999</v>
      </c>
      <c r="CN5">
        <v>1.696634</v>
      </c>
      <c r="CO5">
        <v>3.2904420000000001</v>
      </c>
      <c r="CP5">
        <v>4.0787789999999999</v>
      </c>
      <c r="CQ5">
        <v>3.393268</v>
      </c>
      <c r="CR5">
        <v>1.0996950000000001</v>
      </c>
      <c r="CS5">
        <v>1.3133490000000001</v>
      </c>
      <c r="CT5">
        <v>6.1871320000000001</v>
      </c>
      <c r="CU5">
        <v>0</v>
      </c>
      <c r="CV5">
        <v>0.63976200000000005</v>
      </c>
      <c r="CW5">
        <v>3.9447049999999999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80.011749000000023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364.27930700000002</v>
      </c>
      <c r="L6">
        <v>493.05490800000001</v>
      </c>
      <c r="M6">
        <v>45.235146</v>
      </c>
      <c r="N6">
        <v>118.083735</v>
      </c>
      <c r="O6">
        <v>123.89012099999999</v>
      </c>
      <c r="P6">
        <v>127.998795</v>
      </c>
      <c r="Q6">
        <v>0</v>
      </c>
      <c r="R6">
        <v>42.752488999999997</v>
      </c>
      <c r="S6">
        <v>12.097751000000001</v>
      </c>
      <c r="T6">
        <v>0</v>
      </c>
      <c r="U6">
        <v>336.586388</v>
      </c>
      <c r="V6">
        <v>19.994084999999998</v>
      </c>
      <c r="W6">
        <v>43.616137000000002</v>
      </c>
      <c r="X6">
        <v>142.27882</v>
      </c>
      <c r="Y6">
        <v>0</v>
      </c>
      <c r="Z6">
        <v>6.2596049999999996</v>
      </c>
      <c r="AA6">
        <v>27.101215</v>
      </c>
      <c r="AB6">
        <v>44.776114</v>
      </c>
      <c r="AC6">
        <v>21.518384000000001</v>
      </c>
      <c r="AD6">
        <v>0</v>
      </c>
      <c r="AE6">
        <v>18.239262</v>
      </c>
      <c r="AF6">
        <v>8.8128650000000004</v>
      </c>
      <c r="AG6">
        <v>46.660082000000003</v>
      </c>
      <c r="AH6">
        <v>20.749983</v>
      </c>
      <c r="AI6">
        <v>0</v>
      </c>
      <c r="AJ6">
        <v>0</v>
      </c>
      <c r="AK6">
        <v>62.950812999999997</v>
      </c>
      <c r="AL6">
        <v>67.24494</v>
      </c>
      <c r="AM6">
        <v>17.465872000000001</v>
      </c>
      <c r="AN6">
        <v>1.016289</v>
      </c>
      <c r="AO6">
        <v>0</v>
      </c>
      <c r="AP6">
        <v>0</v>
      </c>
      <c r="AQ6">
        <v>48.563476000000001</v>
      </c>
      <c r="AR6">
        <v>46.851551999999998</v>
      </c>
      <c r="AS6">
        <v>30.441153</v>
      </c>
      <c r="AT6">
        <v>11.839783000000001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80.011749000000023</v>
      </c>
      <c r="BA6">
        <f t="shared" si="1"/>
        <v>2430.3708190000007</v>
      </c>
      <c r="BD6">
        <v>7.67</v>
      </c>
      <c r="BE6">
        <v>1.87</v>
      </c>
      <c r="BF6">
        <v>2.92</v>
      </c>
      <c r="BG6">
        <v>1.78</v>
      </c>
      <c r="BH6">
        <v>0</v>
      </c>
      <c r="BI6">
        <v>0.98</v>
      </c>
      <c r="BJ6">
        <v>1.47</v>
      </c>
      <c r="BK6">
        <v>1.77</v>
      </c>
      <c r="BL6">
        <v>0</v>
      </c>
      <c r="BM6">
        <v>0.19</v>
      </c>
      <c r="BN6">
        <v>3.44</v>
      </c>
      <c r="BO6">
        <v>3.65</v>
      </c>
      <c r="BP6">
        <v>0.23</v>
      </c>
      <c r="BQ6">
        <v>1.94</v>
      </c>
      <c r="BR6">
        <v>2.1</v>
      </c>
      <c r="BS6">
        <v>0</v>
      </c>
      <c r="BT6">
        <v>2.8442639999999999</v>
      </c>
      <c r="BU6">
        <v>1.2853289999999999</v>
      </c>
      <c r="BV6">
        <v>2.2428520000000001</v>
      </c>
      <c r="BW6">
        <v>1.86113</v>
      </c>
      <c r="BX6">
        <v>1.877149</v>
      </c>
      <c r="BY6">
        <v>2.5706579999999999</v>
      </c>
      <c r="BZ6">
        <v>1.2716190000000001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3.393268</v>
      </c>
      <c r="CK6">
        <v>1.7914570000000001</v>
      </c>
      <c r="CL6">
        <v>1.8564700000000001</v>
      </c>
      <c r="CM6">
        <v>3.3637869999999999</v>
      </c>
      <c r="CN6">
        <v>1.696634</v>
      </c>
      <c r="CO6">
        <v>3.2904420000000001</v>
      </c>
      <c r="CP6">
        <v>4.0787789999999999</v>
      </c>
      <c r="CQ6">
        <v>3.393268</v>
      </c>
      <c r="CR6">
        <v>1.0996950000000001</v>
      </c>
      <c r="CS6">
        <v>1.3133490000000001</v>
      </c>
      <c r="CT6">
        <v>6.1871320000000001</v>
      </c>
      <c r="CU6">
        <v>0</v>
      </c>
      <c r="CV6">
        <v>0.63976200000000005</v>
      </c>
      <c r="CW6">
        <v>3.9447049999999999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80.011749000000023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364.28105099999999</v>
      </c>
      <c r="L7">
        <v>396.60490800000002</v>
      </c>
      <c r="M7">
        <v>45.235146</v>
      </c>
      <c r="N7">
        <v>118.083735</v>
      </c>
      <c r="O7">
        <v>123.89012099999999</v>
      </c>
      <c r="P7">
        <v>127.998795</v>
      </c>
      <c r="Q7">
        <v>0</v>
      </c>
      <c r="R7">
        <v>23.727761000000001</v>
      </c>
      <c r="S7">
        <v>12.097751000000001</v>
      </c>
      <c r="T7">
        <v>0</v>
      </c>
      <c r="U7">
        <v>336.586388</v>
      </c>
      <c r="V7">
        <v>19.994084999999998</v>
      </c>
      <c r="W7">
        <v>43.616137000000002</v>
      </c>
      <c r="X7">
        <v>142.27882</v>
      </c>
      <c r="Y7">
        <v>0</v>
      </c>
      <c r="Z7">
        <v>6.2596049999999996</v>
      </c>
      <c r="AA7">
        <v>27.101215</v>
      </c>
      <c r="AB7">
        <v>44.776114</v>
      </c>
      <c r="AC7">
        <v>21.518384000000001</v>
      </c>
      <c r="AD7">
        <v>0</v>
      </c>
      <c r="AE7">
        <v>18.239262</v>
      </c>
      <c r="AF7">
        <v>8.8128650000000004</v>
      </c>
      <c r="AG7">
        <v>46.660082000000003</v>
      </c>
      <c r="AH7">
        <v>0</v>
      </c>
      <c r="AI7">
        <v>0</v>
      </c>
      <c r="AJ7">
        <v>0</v>
      </c>
      <c r="AK7">
        <v>62.950812999999997</v>
      </c>
      <c r="AL7">
        <v>67.24494</v>
      </c>
      <c r="AM7">
        <v>17.465872000000001</v>
      </c>
      <c r="AN7">
        <v>1.016289</v>
      </c>
      <c r="AO7">
        <v>0</v>
      </c>
      <c r="AP7">
        <v>0.61776200000000003</v>
      </c>
      <c r="AQ7">
        <v>48.563476000000001</v>
      </c>
      <c r="AR7">
        <v>46.851551999999998</v>
      </c>
      <c r="AS7">
        <v>30.441153</v>
      </c>
      <c r="AT7">
        <v>12.490805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79.371987000000018</v>
      </c>
      <c r="BA7">
        <f t="shared" si="1"/>
        <v>2294.7768740000001</v>
      </c>
      <c r="BD7">
        <v>7.67</v>
      </c>
      <c r="BE7">
        <v>1.87</v>
      </c>
      <c r="BF7">
        <v>2.92</v>
      </c>
      <c r="BG7">
        <v>1.78</v>
      </c>
      <c r="BH7">
        <v>0</v>
      </c>
      <c r="BI7">
        <v>0.98</v>
      </c>
      <c r="BJ7">
        <v>1.47</v>
      </c>
      <c r="BK7">
        <v>1.77</v>
      </c>
      <c r="BL7">
        <v>0</v>
      </c>
      <c r="BM7">
        <v>0.19</v>
      </c>
      <c r="BN7">
        <v>3.44</v>
      </c>
      <c r="BO7">
        <v>3.65</v>
      </c>
      <c r="BP7">
        <v>0.23</v>
      </c>
      <c r="BQ7">
        <v>1.94</v>
      </c>
      <c r="BR7">
        <v>2.1</v>
      </c>
      <c r="BS7">
        <v>0</v>
      </c>
      <c r="BT7">
        <v>2.8442639999999999</v>
      </c>
      <c r="BU7">
        <v>1.2853289999999999</v>
      </c>
      <c r="BV7">
        <v>2.2428520000000001</v>
      </c>
      <c r="BW7">
        <v>1.86113</v>
      </c>
      <c r="BX7">
        <v>1.877149</v>
      </c>
      <c r="BY7">
        <v>2.5706579999999999</v>
      </c>
      <c r="BZ7">
        <v>1.2716190000000001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3.393268</v>
      </c>
      <c r="CK7">
        <v>1.7914570000000001</v>
      </c>
      <c r="CL7">
        <v>1.8564700000000001</v>
      </c>
      <c r="CM7">
        <v>3.3637869999999999</v>
      </c>
      <c r="CN7">
        <v>1.696634</v>
      </c>
      <c r="CO7">
        <v>3.2904420000000001</v>
      </c>
      <c r="CP7">
        <v>4.0787789999999999</v>
      </c>
      <c r="CQ7">
        <v>3.393268</v>
      </c>
      <c r="CR7">
        <v>1.0996950000000001</v>
      </c>
      <c r="CS7">
        <v>1.3133490000000001</v>
      </c>
      <c r="CT7">
        <v>6.1871320000000001</v>
      </c>
      <c r="CU7">
        <v>0</v>
      </c>
      <c r="CV7">
        <v>0</v>
      </c>
      <c r="CW7">
        <v>3.9447049999999999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79.371987000000018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364.27930700000002</v>
      </c>
      <c r="L8">
        <v>336.80590799999999</v>
      </c>
      <c r="M8">
        <v>45.235146</v>
      </c>
      <c r="N8">
        <v>118.083735</v>
      </c>
      <c r="O8">
        <v>123.89012099999999</v>
      </c>
      <c r="P8">
        <v>127.998795</v>
      </c>
      <c r="Q8">
        <v>0</v>
      </c>
      <c r="R8">
        <v>23.727761000000001</v>
      </c>
      <c r="S8">
        <v>12.097751000000001</v>
      </c>
      <c r="T8">
        <v>0</v>
      </c>
      <c r="U8">
        <v>336.586388</v>
      </c>
      <c r="V8">
        <v>19.994084999999998</v>
      </c>
      <c r="W8">
        <v>27.312711</v>
      </c>
      <c r="X8">
        <v>142.27882</v>
      </c>
      <c r="Y8">
        <v>0</v>
      </c>
      <c r="Z8">
        <v>6.2596049999999996</v>
      </c>
      <c r="AA8">
        <v>13.550608</v>
      </c>
      <c r="AB8">
        <v>29.760103000000001</v>
      </c>
      <c r="AC8">
        <v>21.518384000000001</v>
      </c>
      <c r="AD8">
        <v>0</v>
      </c>
      <c r="AE8">
        <v>18.239262</v>
      </c>
      <c r="AF8">
        <v>8.8128650000000004</v>
      </c>
      <c r="AG8">
        <v>46.660082000000003</v>
      </c>
      <c r="AH8">
        <v>0</v>
      </c>
      <c r="AI8">
        <v>0</v>
      </c>
      <c r="AJ8">
        <v>0</v>
      </c>
      <c r="AK8">
        <v>62.950812999999997</v>
      </c>
      <c r="AL8">
        <v>67.24494</v>
      </c>
      <c r="AM8">
        <v>17.465872000000001</v>
      </c>
      <c r="AN8">
        <v>1.016289</v>
      </c>
      <c r="AO8">
        <v>0</v>
      </c>
      <c r="AP8">
        <v>0.61776200000000003</v>
      </c>
      <c r="AQ8">
        <v>48.563476000000001</v>
      </c>
      <c r="AR8">
        <v>51.110784000000002</v>
      </c>
      <c r="AS8">
        <v>30.441153</v>
      </c>
      <c r="AT8">
        <v>10.675520000000001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79.371987000000018</v>
      </c>
      <c r="BA8">
        <f t="shared" si="1"/>
        <v>2192.5500330000004</v>
      </c>
      <c r="BD8">
        <v>7.67</v>
      </c>
      <c r="BE8">
        <v>1.87</v>
      </c>
      <c r="BF8">
        <v>2.92</v>
      </c>
      <c r="BG8">
        <v>1.78</v>
      </c>
      <c r="BH8">
        <v>0</v>
      </c>
      <c r="BI8">
        <v>0.98</v>
      </c>
      <c r="BJ8">
        <v>1.47</v>
      </c>
      <c r="BK8">
        <v>1.77</v>
      </c>
      <c r="BL8">
        <v>0</v>
      </c>
      <c r="BM8">
        <v>0.19</v>
      </c>
      <c r="BN8">
        <v>3.44</v>
      </c>
      <c r="BO8">
        <v>3.65</v>
      </c>
      <c r="BP8">
        <v>0.23</v>
      </c>
      <c r="BQ8">
        <v>1.94</v>
      </c>
      <c r="BR8">
        <v>2.1</v>
      </c>
      <c r="BS8">
        <v>0</v>
      </c>
      <c r="BT8">
        <v>2.8442639999999999</v>
      </c>
      <c r="BU8">
        <v>1.2853289999999999</v>
      </c>
      <c r="BV8">
        <v>2.2428520000000001</v>
      </c>
      <c r="BW8">
        <v>1.86113</v>
      </c>
      <c r="BX8">
        <v>1.877149</v>
      </c>
      <c r="BY8">
        <v>2.5706579999999999</v>
      </c>
      <c r="BZ8">
        <v>1.2716190000000001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3.393268</v>
      </c>
      <c r="CK8">
        <v>1.7914570000000001</v>
      </c>
      <c r="CL8">
        <v>1.8564700000000001</v>
      </c>
      <c r="CM8">
        <v>3.3637869999999999</v>
      </c>
      <c r="CN8">
        <v>1.696634</v>
      </c>
      <c r="CO8">
        <v>3.2904420000000001</v>
      </c>
      <c r="CP8">
        <v>4.0787789999999999</v>
      </c>
      <c r="CQ8">
        <v>3.393268</v>
      </c>
      <c r="CR8">
        <v>1.0996950000000001</v>
      </c>
      <c r="CS8">
        <v>1.3133490000000001</v>
      </c>
      <c r="CT8">
        <v>6.1871320000000001</v>
      </c>
      <c r="CU8">
        <v>0</v>
      </c>
      <c r="CV8">
        <v>0</v>
      </c>
      <c r="CW8">
        <v>3.9447049999999999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79.371987000000018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364.28105099999999</v>
      </c>
      <c r="L9">
        <v>336.80590799999999</v>
      </c>
      <c r="M9">
        <v>45.235146</v>
      </c>
      <c r="N9">
        <v>118.083735</v>
      </c>
      <c r="O9">
        <v>123.89012099999999</v>
      </c>
      <c r="P9">
        <v>127.998795</v>
      </c>
      <c r="Q9">
        <v>0</v>
      </c>
      <c r="R9">
        <v>23.727761000000001</v>
      </c>
      <c r="S9">
        <v>12.769939000000001</v>
      </c>
      <c r="T9">
        <v>0</v>
      </c>
      <c r="U9">
        <v>336.586388</v>
      </c>
      <c r="V9">
        <v>14.106197999999999</v>
      </c>
      <c r="W9">
        <v>27.312711</v>
      </c>
      <c r="X9">
        <v>142.27882</v>
      </c>
      <c r="Y9">
        <v>0</v>
      </c>
      <c r="Z9">
        <v>6.2596049999999996</v>
      </c>
      <c r="AA9">
        <v>13.550608</v>
      </c>
      <c r="AB9">
        <v>29.760103000000001</v>
      </c>
      <c r="AC9">
        <v>21.518384000000001</v>
      </c>
      <c r="AD9">
        <v>0</v>
      </c>
      <c r="AE9">
        <v>18.239262</v>
      </c>
      <c r="AF9">
        <v>8.8128650000000004</v>
      </c>
      <c r="AG9">
        <v>46.660082000000003</v>
      </c>
      <c r="AH9">
        <v>0</v>
      </c>
      <c r="AI9">
        <v>0</v>
      </c>
      <c r="AJ9">
        <v>0</v>
      </c>
      <c r="AK9">
        <v>62.950812999999997</v>
      </c>
      <c r="AL9">
        <v>47.071458</v>
      </c>
      <c r="AM9">
        <v>17.465872000000001</v>
      </c>
      <c r="AN9">
        <v>1.016289</v>
      </c>
      <c r="AO9">
        <v>0</v>
      </c>
      <c r="AP9">
        <v>0.61776200000000003</v>
      </c>
      <c r="AQ9">
        <v>48.563476000000001</v>
      </c>
      <c r="AR9">
        <v>51.110784000000002</v>
      </c>
      <c r="AS9">
        <v>30.441153</v>
      </c>
      <c r="AT9">
        <v>9.3063269999999996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79.371987000000018</v>
      </c>
      <c r="BA9">
        <f t="shared" si="1"/>
        <v>2165.7934030000001</v>
      </c>
      <c r="BD9">
        <v>7.67</v>
      </c>
      <c r="BE9">
        <v>1.87</v>
      </c>
      <c r="BF9">
        <v>2.92</v>
      </c>
      <c r="BG9">
        <v>1.78</v>
      </c>
      <c r="BH9">
        <v>0</v>
      </c>
      <c r="BI9">
        <v>0.98</v>
      </c>
      <c r="BJ9">
        <v>1.47</v>
      </c>
      <c r="BK9">
        <v>1.77</v>
      </c>
      <c r="BL9">
        <v>0</v>
      </c>
      <c r="BM9">
        <v>0.19</v>
      </c>
      <c r="BN9">
        <v>3.44</v>
      </c>
      <c r="BO9">
        <v>3.65</v>
      </c>
      <c r="BP9">
        <v>0.23</v>
      </c>
      <c r="BQ9">
        <v>1.94</v>
      </c>
      <c r="BR9">
        <v>2.1</v>
      </c>
      <c r="BS9">
        <v>0</v>
      </c>
      <c r="BT9">
        <v>2.8442639999999999</v>
      </c>
      <c r="BU9">
        <v>1.2853289999999999</v>
      </c>
      <c r="BV9">
        <v>2.2428520000000001</v>
      </c>
      <c r="BW9">
        <v>1.86113</v>
      </c>
      <c r="BX9">
        <v>1.877149</v>
      </c>
      <c r="BY9">
        <v>2.5706579999999999</v>
      </c>
      <c r="BZ9">
        <v>1.2716190000000001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3.393268</v>
      </c>
      <c r="CK9">
        <v>1.7914570000000001</v>
      </c>
      <c r="CL9">
        <v>1.8564700000000001</v>
      </c>
      <c r="CM9">
        <v>3.3637869999999999</v>
      </c>
      <c r="CN9">
        <v>1.696634</v>
      </c>
      <c r="CO9">
        <v>3.2904420000000001</v>
      </c>
      <c r="CP9">
        <v>4.0787789999999999</v>
      </c>
      <c r="CQ9">
        <v>3.393268</v>
      </c>
      <c r="CR9">
        <v>1.0996950000000001</v>
      </c>
      <c r="CS9">
        <v>1.3133490000000001</v>
      </c>
      <c r="CT9">
        <v>6.1871320000000001</v>
      </c>
      <c r="CU9">
        <v>0</v>
      </c>
      <c r="CV9">
        <v>0</v>
      </c>
      <c r="CW9">
        <v>3.9447049999999999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79.371987000000018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364.27930700000002</v>
      </c>
      <c r="L10">
        <v>336.80590799999999</v>
      </c>
      <c r="M10">
        <v>45.235146</v>
      </c>
      <c r="N10">
        <v>118.083735</v>
      </c>
      <c r="O10">
        <v>123.89012099999999</v>
      </c>
      <c r="P10">
        <v>127.998795</v>
      </c>
      <c r="Q10">
        <v>0</v>
      </c>
      <c r="R10">
        <v>23.727761000000001</v>
      </c>
      <c r="S10">
        <v>12.769939000000001</v>
      </c>
      <c r="T10">
        <v>0</v>
      </c>
      <c r="U10">
        <v>336.586388</v>
      </c>
      <c r="V10">
        <v>14.106197999999999</v>
      </c>
      <c r="W10">
        <v>27.312711</v>
      </c>
      <c r="X10">
        <v>142.27882</v>
      </c>
      <c r="Y10">
        <v>0</v>
      </c>
      <c r="Z10">
        <v>6.2596049999999996</v>
      </c>
      <c r="AA10">
        <v>0</v>
      </c>
      <c r="AB10">
        <v>29.760103000000001</v>
      </c>
      <c r="AC10">
        <v>21.518384000000001</v>
      </c>
      <c r="AD10">
        <v>0</v>
      </c>
      <c r="AE10">
        <v>18.239262</v>
      </c>
      <c r="AF10">
        <v>8.8128650000000004</v>
      </c>
      <c r="AG10">
        <v>46.660082000000003</v>
      </c>
      <c r="AH10">
        <v>0</v>
      </c>
      <c r="AI10">
        <v>0</v>
      </c>
      <c r="AJ10">
        <v>0</v>
      </c>
      <c r="AK10">
        <v>62.950812999999997</v>
      </c>
      <c r="AL10">
        <v>34.743219000000003</v>
      </c>
      <c r="AM10">
        <v>17.465872000000001</v>
      </c>
      <c r="AN10">
        <v>1.016289</v>
      </c>
      <c r="AO10">
        <v>0</v>
      </c>
      <c r="AP10">
        <v>0.61776200000000003</v>
      </c>
      <c r="AQ10">
        <v>36.422606999999999</v>
      </c>
      <c r="AR10">
        <v>46.851551999999998</v>
      </c>
      <c r="AS10">
        <v>30.441153</v>
      </c>
      <c r="AT10">
        <v>11.301667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79.371987000000018</v>
      </c>
      <c r="BA10">
        <f t="shared" si="1"/>
        <v>2125.5080510000003</v>
      </c>
      <c r="BD10">
        <v>7.67</v>
      </c>
      <c r="BE10">
        <v>1.87</v>
      </c>
      <c r="BF10">
        <v>2.92</v>
      </c>
      <c r="BG10">
        <v>1.78</v>
      </c>
      <c r="BH10">
        <v>0</v>
      </c>
      <c r="BI10">
        <v>0.98</v>
      </c>
      <c r="BJ10">
        <v>1.47</v>
      </c>
      <c r="BK10">
        <v>1.77</v>
      </c>
      <c r="BL10">
        <v>0</v>
      </c>
      <c r="BM10">
        <v>0.19</v>
      </c>
      <c r="BN10">
        <v>3.44</v>
      </c>
      <c r="BO10">
        <v>3.65</v>
      </c>
      <c r="BP10">
        <v>0.23</v>
      </c>
      <c r="BQ10">
        <v>1.94</v>
      </c>
      <c r="BR10">
        <v>2.1</v>
      </c>
      <c r="BS10">
        <v>0</v>
      </c>
      <c r="BT10">
        <v>2.8442639999999999</v>
      </c>
      <c r="BU10">
        <v>1.2853289999999999</v>
      </c>
      <c r="BV10">
        <v>2.2428520000000001</v>
      </c>
      <c r="BW10">
        <v>1.86113</v>
      </c>
      <c r="BX10">
        <v>1.877149</v>
      </c>
      <c r="BY10">
        <v>2.5706579999999999</v>
      </c>
      <c r="BZ10">
        <v>1.2716190000000001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3.393268</v>
      </c>
      <c r="CK10">
        <v>1.7914570000000001</v>
      </c>
      <c r="CL10">
        <v>1.8564700000000001</v>
      </c>
      <c r="CM10">
        <v>3.3637869999999999</v>
      </c>
      <c r="CN10">
        <v>1.696634</v>
      </c>
      <c r="CO10">
        <v>3.2904420000000001</v>
      </c>
      <c r="CP10">
        <v>4.0787789999999999</v>
      </c>
      <c r="CQ10">
        <v>3.393268</v>
      </c>
      <c r="CR10">
        <v>1.0996950000000001</v>
      </c>
      <c r="CS10">
        <v>1.3133490000000001</v>
      </c>
      <c r="CT10">
        <v>6.1871320000000001</v>
      </c>
      <c r="CU10">
        <v>0</v>
      </c>
      <c r="CV10">
        <v>0</v>
      </c>
      <c r="CW10">
        <v>3.9447049999999999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79.371987000000018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364.17642599999999</v>
      </c>
      <c r="L11">
        <v>336.80590799999999</v>
      </c>
      <c r="M11">
        <v>45.235146</v>
      </c>
      <c r="N11">
        <v>118.083735</v>
      </c>
      <c r="O11">
        <v>123.89012099999999</v>
      </c>
      <c r="P11">
        <v>127.998795</v>
      </c>
      <c r="Q11">
        <v>0</v>
      </c>
      <c r="R11">
        <v>23.727761000000001</v>
      </c>
      <c r="S11">
        <v>12.769939000000001</v>
      </c>
      <c r="T11">
        <v>0</v>
      </c>
      <c r="U11">
        <v>336.586388</v>
      </c>
      <c r="V11">
        <v>14.106197999999999</v>
      </c>
      <c r="W11">
        <v>27.312711</v>
      </c>
      <c r="X11">
        <v>142.27882</v>
      </c>
      <c r="Y11">
        <v>0</v>
      </c>
      <c r="Z11">
        <v>6.2596049999999996</v>
      </c>
      <c r="AA11">
        <v>0</v>
      </c>
      <c r="AB11">
        <v>29.760103000000001</v>
      </c>
      <c r="AC11">
        <v>21.518384000000001</v>
      </c>
      <c r="AD11">
        <v>0</v>
      </c>
      <c r="AE11">
        <v>18.239262</v>
      </c>
      <c r="AF11">
        <v>8.8128650000000004</v>
      </c>
      <c r="AG11">
        <v>46.660082000000003</v>
      </c>
      <c r="AH11">
        <v>0</v>
      </c>
      <c r="AI11">
        <v>0</v>
      </c>
      <c r="AJ11">
        <v>0</v>
      </c>
      <c r="AK11">
        <v>62.950812999999997</v>
      </c>
      <c r="AL11">
        <v>34.743219000000003</v>
      </c>
      <c r="AM11">
        <v>17.465872000000001</v>
      </c>
      <c r="AN11">
        <v>1.016289</v>
      </c>
      <c r="AO11">
        <v>0</v>
      </c>
      <c r="AP11">
        <v>0.61776200000000003</v>
      </c>
      <c r="AQ11">
        <v>0</v>
      </c>
      <c r="AR11">
        <v>46.851551999999998</v>
      </c>
      <c r="AS11">
        <v>31.926086000000002</v>
      </c>
      <c r="AT11">
        <v>11.36421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79.330645000000018</v>
      </c>
      <c r="BA11">
        <f t="shared" si="1"/>
        <v>2090.4886970000002</v>
      </c>
      <c r="BD11">
        <v>7.67</v>
      </c>
      <c r="BE11">
        <v>1.87</v>
      </c>
      <c r="BF11">
        <v>2.92</v>
      </c>
      <c r="BG11">
        <v>1.78</v>
      </c>
      <c r="BH11">
        <v>0</v>
      </c>
      <c r="BI11">
        <v>0.98</v>
      </c>
      <c r="BJ11">
        <v>1.47</v>
      </c>
      <c r="BK11">
        <v>1.77</v>
      </c>
      <c r="BL11">
        <v>0</v>
      </c>
      <c r="BM11">
        <v>0.19</v>
      </c>
      <c r="BN11">
        <v>3.44</v>
      </c>
      <c r="BO11">
        <v>3.65</v>
      </c>
      <c r="BP11">
        <v>0.23</v>
      </c>
      <c r="BQ11">
        <v>1.94</v>
      </c>
      <c r="BR11">
        <v>2.1</v>
      </c>
      <c r="BS11">
        <v>0</v>
      </c>
      <c r="BT11">
        <v>2.8442639999999999</v>
      </c>
      <c r="BU11">
        <v>1.2853289999999999</v>
      </c>
      <c r="BV11">
        <v>2.2015099999999999</v>
      </c>
      <c r="BW11">
        <v>1.86113</v>
      </c>
      <c r="BX11">
        <v>1.877149</v>
      </c>
      <c r="BY11">
        <v>2.5706579999999999</v>
      </c>
      <c r="BZ11">
        <v>1.2716190000000001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3.393268</v>
      </c>
      <c r="CK11">
        <v>1.7914570000000001</v>
      </c>
      <c r="CL11">
        <v>1.8564700000000001</v>
      </c>
      <c r="CM11">
        <v>3.3637869999999999</v>
      </c>
      <c r="CN11">
        <v>1.696634</v>
      </c>
      <c r="CO11">
        <v>3.2904420000000001</v>
      </c>
      <c r="CP11">
        <v>4.0787789999999999</v>
      </c>
      <c r="CQ11">
        <v>3.393268</v>
      </c>
      <c r="CR11">
        <v>1.0996950000000001</v>
      </c>
      <c r="CS11">
        <v>1.3133490000000001</v>
      </c>
      <c r="CT11">
        <v>6.1871320000000001</v>
      </c>
      <c r="CU11">
        <v>0</v>
      </c>
      <c r="CV11">
        <v>0</v>
      </c>
      <c r="CW11">
        <v>3.9447049999999999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79.330645000000018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364.174621</v>
      </c>
      <c r="L12">
        <v>336.80590799999999</v>
      </c>
      <c r="M12">
        <v>45.235146</v>
      </c>
      <c r="N12">
        <v>118.083735</v>
      </c>
      <c r="O12">
        <v>123.89012099999999</v>
      </c>
      <c r="P12">
        <v>127.998795</v>
      </c>
      <c r="Q12">
        <v>0</v>
      </c>
      <c r="R12">
        <v>23.727761000000001</v>
      </c>
      <c r="S12">
        <v>12.769939000000001</v>
      </c>
      <c r="T12">
        <v>0</v>
      </c>
      <c r="U12">
        <v>336.586388</v>
      </c>
      <c r="V12">
        <v>14.106197999999999</v>
      </c>
      <c r="W12">
        <v>27.312711</v>
      </c>
      <c r="X12">
        <v>142.27882</v>
      </c>
      <c r="Y12">
        <v>0</v>
      </c>
      <c r="Z12">
        <v>6.2596049999999996</v>
      </c>
      <c r="AA12">
        <v>0</v>
      </c>
      <c r="AB12">
        <v>29.760103000000001</v>
      </c>
      <c r="AC12">
        <v>10.759192000000001</v>
      </c>
      <c r="AD12">
        <v>0</v>
      </c>
      <c r="AE12">
        <v>18.239262</v>
      </c>
      <c r="AF12">
        <v>8.8128650000000004</v>
      </c>
      <c r="AG12">
        <v>46.660082000000003</v>
      </c>
      <c r="AH12">
        <v>0</v>
      </c>
      <c r="AI12">
        <v>0</v>
      </c>
      <c r="AJ12">
        <v>0</v>
      </c>
      <c r="AK12">
        <v>62.950812999999997</v>
      </c>
      <c r="AL12">
        <v>34.743219000000003</v>
      </c>
      <c r="AM12">
        <v>17.465872000000001</v>
      </c>
      <c r="AN12">
        <v>1.016289</v>
      </c>
      <c r="AO12">
        <v>0</v>
      </c>
      <c r="AP12">
        <v>0.61776200000000003</v>
      </c>
      <c r="AQ12">
        <v>0</v>
      </c>
      <c r="AR12">
        <v>46.851551999999998</v>
      </c>
      <c r="AS12">
        <v>31.926086000000002</v>
      </c>
      <c r="AT12">
        <v>11.249563999999999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79.330645000000018</v>
      </c>
      <c r="BA12">
        <f t="shared" si="1"/>
        <v>2079.6130540000004</v>
      </c>
      <c r="BD12">
        <v>7.67</v>
      </c>
      <c r="BE12">
        <v>1.87</v>
      </c>
      <c r="BF12">
        <v>2.92</v>
      </c>
      <c r="BG12">
        <v>1.78</v>
      </c>
      <c r="BH12">
        <v>0</v>
      </c>
      <c r="BI12">
        <v>0.98</v>
      </c>
      <c r="BJ12">
        <v>1.47</v>
      </c>
      <c r="BK12">
        <v>1.77</v>
      </c>
      <c r="BL12">
        <v>0</v>
      </c>
      <c r="BM12">
        <v>0.19</v>
      </c>
      <c r="BN12">
        <v>3.44</v>
      </c>
      <c r="BO12">
        <v>3.65</v>
      </c>
      <c r="BP12">
        <v>0.23</v>
      </c>
      <c r="BQ12">
        <v>1.94</v>
      </c>
      <c r="BR12">
        <v>2.1</v>
      </c>
      <c r="BS12">
        <v>0</v>
      </c>
      <c r="BT12">
        <v>2.8442639999999999</v>
      </c>
      <c r="BU12">
        <v>1.2853289999999999</v>
      </c>
      <c r="BV12">
        <v>2.2015099999999999</v>
      </c>
      <c r="BW12">
        <v>1.86113</v>
      </c>
      <c r="BX12">
        <v>1.877149</v>
      </c>
      <c r="BY12">
        <v>2.5706579999999999</v>
      </c>
      <c r="BZ12">
        <v>1.2716190000000001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3.393268</v>
      </c>
      <c r="CK12">
        <v>1.7914570000000001</v>
      </c>
      <c r="CL12">
        <v>1.8564700000000001</v>
      </c>
      <c r="CM12">
        <v>3.3637869999999999</v>
      </c>
      <c r="CN12">
        <v>1.696634</v>
      </c>
      <c r="CO12">
        <v>3.2904420000000001</v>
      </c>
      <c r="CP12">
        <v>4.0787789999999999</v>
      </c>
      <c r="CQ12">
        <v>3.393268</v>
      </c>
      <c r="CR12">
        <v>1.0996950000000001</v>
      </c>
      <c r="CS12">
        <v>1.3133490000000001</v>
      </c>
      <c r="CT12">
        <v>6.1871320000000001</v>
      </c>
      <c r="CU12">
        <v>0</v>
      </c>
      <c r="CV12">
        <v>0</v>
      </c>
      <c r="CW12">
        <v>3.9447049999999999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79.330645000000018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364.17642599999999</v>
      </c>
      <c r="L13">
        <v>336.80590799999999</v>
      </c>
      <c r="M13">
        <v>45.235146</v>
      </c>
      <c r="N13">
        <v>118.083735</v>
      </c>
      <c r="O13">
        <v>123.89012099999999</v>
      </c>
      <c r="P13">
        <v>127.998795</v>
      </c>
      <c r="Q13">
        <v>0</v>
      </c>
      <c r="R13">
        <v>23.727761000000001</v>
      </c>
      <c r="S13">
        <v>12.769939000000001</v>
      </c>
      <c r="T13">
        <v>0</v>
      </c>
      <c r="U13">
        <v>336.586388</v>
      </c>
      <c r="V13">
        <v>14.106197999999999</v>
      </c>
      <c r="W13">
        <v>27.312711</v>
      </c>
      <c r="X13">
        <v>142.27882</v>
      </c>
      <c r="Y13">
        <v>0</v>
      </c>
      <c r="Z13">
        <v>6.2596049999999996</v>
      </c>
      <c r="AA13">
        <v>0</v>
      </c>
      <c r="AB13">
        <v>29.760103000000001</v>
      </c>
      <c r="AC13">
        <v>10.759192000000001</v>
      </c>
      <c r="AD13">
        <v>0</v>
      </c>
      <c r="AE13">
        <v>18.239262</v>
      </c>
      <c r="AF13">
        <v>8.8128650000000004</v>
      </c>
      <c r="AG13">
        <v>46.660082000000003</v>
      </c>
      <c r="AH13">
        <v>0</v>
      </c>
      <c r="AI13">
        <v>0</v>
      </c>
      <c r="AJ13">
        <v>0</v>
      </c>
      <c r="AK13">
        <v>62.950812999999997</v>
      </c>
      <c r="AL13">
        <v>34.743219000000003</v>
      </c>
      <c r="AM13">
        <v>17.465872000000001</v>
      </c>
      <c r="AN13">
        <v>1.016289</v>
      </c>
      <c r="AO13">
        <v>0</v>
      </c>
      <c r="AP13">
        <v>0</v>
      </c>
      <c r="AQ13">
        <v>0</v>
      </c>
      <c r="AR13">
        <v>46.851551999999998</v>
      </c>
      <c r="AS13">
        <v>31.926086000000002</v>
      </c>
      <c r="AT13">
        <v>10.659551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79.330645000000018</v>
      </c>
      <c r="BA13">
        <f t="shared" si="1"/>
        <v>2078.4070840000004</v>
      </c>
      <c r="BD13">
        <v>7.67</v>
      </c>
      <c r="BE13">
        <v>1.87</v>
      </c>
      <c r="BF13">
        <v>2.92</v>
      </c>
      <c r="BG13">
        <v>1.78</v>
      </c>
      <c r="BH13">
        <v>0</v>
      </c>
      <c r="BI13">
        <v>0.98</v>
      </c>
      <c r="BJ13">
        <v>1.47</v>
      </c>
      <c r="BK13">
        <v>1.77</v>
      </c>
      <c r="BL13">
        <v>0</v>
      </c>
      <c r="BM13">
        <v>0.19</v>
      </c>
      <c r="BN13">
        <v>3.44</v>
      </c>
      <c r="BO13">
        <v>3.65</v>
      </c>
      <c r="BP13">
        <v>0.23</v>
      </c>
      <c r="BQ13">
        <v>1.94</v>
      </c>
      <c r="BR13">
        <v>2.1</v>
      </c>
      <c r="BS13">
        <v>0</v>
      </c>
      <c r="BT13">
        <v>2.8442639999999999</v>
      </c>
      <c r="BU13">
        <v>1.2853289999999999</v>
      </c>
      <c r="BV13">
        <v>2.2015099999999999</v>
      </c>
      <c r="BW13">
        <v>1.86113</v>
      </c>
      <c r="BX13">
        <v>1.877149</v>
      </c>
      <c r="BY13">
        <v>2.5706579999999999</v>
      </c>
      <c r="BZ13">
        <v>1.2716190000000001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3.393268</v>
      </c>
      <c r="CK13">
        <v>1.7914570000000001</v>
      </c>
      <c r="CL13">
        <v>1.8564700000000001</v>
      </c>
      <c r="CM13">
        <v>3.3637869999999999</v>
      </c>
      <c r="CN13">
        <v>1.696634</v>
      </c>
      <c r="CO13">
        <v>3.2904420000000001</v>
      </c>
      <c r="CP13">
        <v>4.0787789999999999</v>
      </c>
      <c r="CQ13">
        <v>3.393268</v>
      </c>
      <c r="CR13">
        <v>1.0996950000000001</v>
      </c>
      <c r="CS13">
        <v>1.3133490000000001</v>
      </c>
      <c r="CT13">
        <v>6.1871320000000001</v>
      </c>
      <c r="CU13">
        <v>0</v>
      </c>
      <c r="CV13">
        <v>0</v>
      </c>
      <c r="CW13">
        <v>3.9447049999999999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79.330645000000018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364.174621</v>
      </c>
      <c r="L14">
        <v>336.80590799999999</v>
      </c>
      <c r="M14">
        <v>45.235146</v>
      </c>
      <c r="N14">
        <v>118.083735</v>
      </c>
      <c r="O14">
        <v>123.89012099999999</v>
      </c>
      <c r="P14">
        <v>127.998795</v>
      </c>
      <c r="Q14">
        <v>0</v>
      </c>
      <c r="R14">
        <v>23.727761000000001</v>
      </c>
      <c r="S14">
        <v>12.769939000000001</v>
      </c>
      <c r="T14">
        <v>0</v>
      </c>
      <c r="U14">
        <v>336.586388</v>
      </c>
      <c r="V14">
        <v>14.106197999999999</v>
      </c>
      <c r="W14">
        <v>27.312711</v>
      </c>
      <c r="X14">
        <v>142.27882</v>
      </c>
      <c r="Y14">
        <v>0</v>
      </c>
      <c r="Z14">
        <v>6.2596049999999996</v>
      </c>
      <c r="AA14">
        <v>0</v>
      </c>
      <c r="AB14">
        <v>29.760103000000001</v>
      </c>
      <c r="AC14">
        <v>10.759192000000001</v>
      </c>
      <c r="AD14">
        <v>0</v>
      </c>
      <c r="AE14">
        <v>18.239262</v>
      </c>
      <c r="AF14">
        <v>8.8128650000000004</v>
      </c>
      <c r="AG14">
        <v>46.660082000000003</v>
      </c>
      <c r="AH14">
        <v>0</v>
      </c>
      <c r="AI14">
        <v>0</v>
      </c>
      <c r="AJ14">
        <v>0</v>
      </c>
      <c r="AK14">
        <v>62.950812999999997</v>
      </c>
      <c r="AL14">
        <v>34.743219000000003</v>
      </c>
      <c r="AM14">
        <v>17.465872000000001</v>
      </c>
      <c r="AN14">
        <v>1.016289</v>
      </c>
      <c r="AO14">
        <v>0</v>
      </c>
      <c r="AP14">
        <v>0</v>
      </c>
      <c r="AQ14">
        <v>0</v>
      </c>
      <c r="AR14">
        <v>46.851551999999998</v>
      </c>
      <c r="AS14">
        <v>31.926086000000002</v>
      </c>
      <c r="AT14">
        <v>12.088727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79.330645000000018</v>
      </c>
      <c r="BA14">
        <f t="shared" si="1"/>
        <v>2079.8344550000002</v>
      </c>
      <c r="BD14">
        <v>7.67</v>
      </c>
      <c r="BE14">
        <v>1.87</v>
      </c>
      <c r="BF14">
        <v>2.92</v>
      </c>
      <c r="BG14">
        <v>1.78</v>
      </c>
      <c r="BH14">
        <v>0</v>
      </c>
      <c r="BI14">
        <v>0.98</v>
      </c>
      <c r="BJ14">
        <v>1.47</v>
      </c>
      <c r="BK14">
        <v>1.77</v>
      </c>
      <c r="BL14">
        <v>0</v>
      </c>
      <c r="BM14">
        <v>0.19</v>
      </c>
      <c r="BN14">
        <v>3.44</v>
      </c>
      <c r="BO14">
        <v>3.65</v>
      </c>
      <c r="BP14">
        <v>0.23</v>
      </c>
      <c r="BQ14">
        <v>1.94</v>
      </c>
      <c r="BR14">
        <v>2.1</v>
      </c>
      <c r="BS14">
        <v>0</v>
      </c>
      <c r="BT14">
        <v>2.8442639999999999</v>
      </c>
      <c r="BU14">
        <v>1.2853289999999999</v>
      </c>
      <c r="BV14">
        <v>2.2015099999999999</v>
      </c>
      <c r="BW14">
        <v>1.86113</v>
      </c>
      <c r="BX14">
        <v>1.877149</v>
      </c>
      <c r="BY14">
        <v>2.5706579999999999</v>
      </c>
      <c r="BZ14">
        <v>1.2716190000000001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3.393268</v>
      </c>
      <c r="CK14">
        <v>1.7914570000000001</v>
      </c>
      <c r="CL14">
        <v>1.8564700000000001</v>
      </c>
      <c r="CM14">
        <v>3.3637869999999999</v>
      </c>
      <c r="CN14">
        <v>1.696634</v>
      </c>
      <c r="CO14">
        <v>3.2904420000000001</v>
      </c>
      <c r="CP14">
        <v>4.0787789999999999</v>
      </c>
      <c r="CQ14">
        <v>3.393268</v>
      </c>
      <c r="CR14">
        <v>1.0996950000000001</v>
      </c>
      <c r="CS14">
        <v>1.3133490000000001</v>
      </c>
      <c r="CT14">
        <v>6.1871320000000001</v>
      </c>
      <c r="CU14">
        <v>0</v>
      </c>
      <c r="CV14">
        <v>0</v>
      </c>
      <c r="CW14">
        <v>3.9447049999999999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79.330645000000018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363.97256599999997</v>
      </c>
      <c r="L15">
        <v>336.80590799999999</v>
      </c>
      <c r="M15">
        <v>45.235146</v>
      </c>
      <c r="N15">
        <v>118.083735</v>
      </c>
      <c r="O15">
        <v>123.89012099999999</v>
      </c>
      <c r="P15">
        <v>127.998795</v>
      </c>
      <c r="Q15">
        <v>0</v>
      </c>
      <c r="R15">
        <v>23.727761000000001</v>
      </c>
      <c r="S15">
        <v>12.944947000000001</v>
      </c>
      <c r="T15">
        <v>0</v>
      </c>
      <c r="U15">
        <v>336.586388</v>
      </c>
      <c r="V15">
        <v>14.106197999999999</v>
      </c>
      <c r="W15">
        <v>27.312711</v>
      </c>
      <c r="X15">
        <v>142.27882</v>
      </c>
      <c r="Y15">
        <v>0</v>
      </c>
      <c r="Z15">
        <v>6.2596049999999996</v>
      </c>
      <c r="AA15">
        <v>0</v>
      </c>
      <c r="AB15">
        <v>29.760103000000001</v>
      </c>
      <c r="AC15">
        <v>10.759192000000001</v>
      </c>
      <c r="AD15">
        <v>0</v>
      </c>
      <c r="AE15">
        <v>18.239262</v>
      </c>
      <c r="AF15">
        <v>8.8128650000000004</v>
      </c>
      <c r="AG15">
        <v>46.660082000000003</v>
      </c>
      <c r="AH15">
        <v>0</v>
      </c>
      <c r="AI15">
        <v>0</v>
      </c>
      <c r="AJ15">
        <v>0</v>
      </c>
      <c r="AK15">
        <v>62.950812999999997</v>
      </c>
      <c r="AL15">
        <v>34.743219000000003</v>
      </c>
      <c r="AM15">
        <v>17.465872000000001</v>
      </c>
      <c r="AN15">
        <v>1.016289</v>
      </c>
      <c r="AO15">
        <v>0</v>
      </c>
      <c r="AP15">
        <v>0</v>
      </c>
      <c r="AQ15">
        <v>0</v>
      </c>
      <c r="AR15">
        <v>46.851551999999998</v>
      </c>
      <c r="AS15">
        <v>35.210760999999998</v>
      </c>
      <c r="AT15">
        <v>14.215600999999999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79.230645000000024</v>
      </c>
      <c r="BA15">
        <f t="shared" si="1"/>
        <v>2085.1189570000001</v>
      </c>
      <c r="BD15">
        <v>7.67</v>
      </c>
      <c r="BE15">
        <v>1.87</v>
      </c>
      <c r="BF15">
        <v>2.92</v>
      </c>
      <c r="BG15">
        <v>1.78</v>
      </c>
      <c r="BH15">
        <v>0</v>
      </c>
      <c r="BI15">
        <v>0.98</v>
      </c>
      <c r="BJ15">
        <v>1.47</v>
      </c>
      <c r="BK15">
        <v>1.67</v>
      </c>
      <c r="BL15">
        <v>0</v>
      </c>
      <c r="BM15">
        <v>0.19</v>
      </c>
      <c r="BN15">
        <v>3.44</v>
      </c>
      <c r="BO15">
        <v>3.65</v>
      </c>
      <c r="BP15">
        <v>0.23</v>
      </c>
      <c r="BQ15">
        <v>1.94</v>
      </c>
      <c r="BR15">
        <v>2.1</v>
      </c>
      <c r="BS15">
        <v>0</v>
      </c>
      <c r="BT15">
        <v>2.8442639999999999</v>
      </c>
      <c r="BU15">
        <v>1.2853289999999999</v>
      </c>
      <c r="BV15">
        <v>2.2015099999999999</v>
      </c>
      <c r="BW15">
        <v>1.86113</v>
      </c>
      <c r="BX15">
        <v>1.877149</v>
      </c>
      <c r="BY15">
        <v>2.5706579999999999</v>
      </c>
      <c r="BZ15">
        <v>1.2716190000000001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3.393268</v>
      </c>
      <c r="CK15">
        <v>1.7914570000000001</v>
      </c>
      <c r="CL15">
        <v>1.8564700000000001</v>
      </c>
      <c r="CM15">
        <v>3.3637869999999999</v>
      </c>
      <c r="CN15">
        <v>1.696634</v>
      </c>
      <c r="CO15">
        <v>3.2904420000000001</v>
      </c>
      <c r="CP15">
        <v>4.0787789999999999</v>
      </c>
      <c r="CQ15">
        <v>3.393268</v>
      </c>
      <c r="CR15">
        <v>1.0996950000000001</v>
      </c>
      <c r="CS15">
        <v>1.3133490000000001</v>
      </c>
      <c r="CT15">
        <v>6.1871320000000001</v>
      </c>
      <c r="CU15">
        <v>0</v>
      </c>
      <c r="CV15">
        <v>0</v>
      </c>
      <c r="CW15">
        <v>3.9447049999999999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79.230645000000024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363.97059100000001</v>
      </c>
      <c r="L16">
        <v>336.80590799999999</v>
      </c>
      <c r="M16">
        <v>45.235146</v>
      </c>
      <c r="N16">
        <v>118.083735</v>
      </c>
      <c r="O16">
        <v>123.89012099999999</v>
      </c>
      <c r="P16">
        <v>127.998795</v>
      </c>
      <c r="Q16">
        <v>0</v>
      </c>
      <c r="R16">
        <v>23.727761000000001</v>
      </c>
      <c r="S16">
        <v>12.944947000000001</v>
      </c>
      <c r="T16">
        <v>0</v>
      </c>
      <c r="U16">
        <v>336.586388</v>
      </c>
      <c r="V16">
        <v>14.106197999999999</v>
      </c>
      <c r="W16">
        <v>27.312711</v>
      </c>
      <c r="X16">
        <v>142.27882</v>
      </c>
      <c r="Y16">
        <v>0</v>
      </c>
      <c r="Z16">
        <v>6.2596049999999996</v>
      </c>
      <c r="AA16">
        <v>0</v>
      </c>
      <c r="AB16">
        <v>29.760103000000001</v>
      </c>
      <c r="AC16">
        <v>10.759192000000001</v>
      </c>
      <c r="AD16">
        <v>0</v>
      </c>
      <c r="AE16">
        <v>18.239262</v>
      </c>
      <c r="AF16">
        <v>8.8128650000000004</v>
      </c>
      <c r="AG16">
        <v>46.660082000000003</v>
      </c>
      <c r="AH16">
        <v>0</v>
      </c>
      <c r="AI16">
        <v>0</v>
      </c>
      <c r="AJ16">
        <v>0</v>
      </c>
      <c r="AK16">
        <v>62.950812999999997</v>
      </c>
      <c r="AL16">
        <v>34.743219000000003</v>
      </c>
      <c r="AM16">
        <v>17.465872000000001</v>
      </c>
      <c r="AN16">
        <v>1.016289</v>
      </c>
      <c r="AO16">
        <v>0</v>
      </c>
      <c r="AP16">
        <v>0</v>
      </c>
      <c r="AQ16">
        <v>0</v>
      </c>
      <c r="AR16">
        <v>46.851551999999998</v>
      </c>
      <c r="AS16">
        <v>35.210760999999998</v>
      </c>
      <c r="AT16">
        <v>14.467514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79.230645000000024</v>
      </c>
      <c r="BA16">
        <f t="shared" si="1"/>
        <v>2085.3688950000001</v>
      </c>
      <c r="BD16">
        <v>7.67</v>
      </c>
      <c r="BE16">
        <v>1.87</v>
      </c>
      <c r="BF16">
        <v>2.92</v>
      </c>
      <c r="BG16">
        <v>1.78</v>
      </c>
      <c r="BH16">
        <v>0</v>
      </c>
      <c r="BI16">
        <v>0.98</v>
      </c>
      <c r="BJ16">
        <v>1.47</v>
      </c>
      <c r="BK16">
        <v>1.67</v>
      </c>
      <c r="BL16">
        <v>0</v>
      </c>
      <c r="BM16">
        <v>0.19</v>
      </c>
      <c r="BN16">
        <v>3.44</v>
      </c>
      <c r="BO16">
        <v>3.65</v>
      </c>
      <c r="BP16">
        <v>0.23</v>
      </c>
      <c r="BQ16">
        <v>1.94</v>
      </c>
      <c r="BR16">
        <v>2.1</v>
      </c>
      <c r="BS16">
        <v>0</v>
      </c>
      <c r="BT16">
        <v>2.8442639999999999</v>
      </c>
      <c r="BU16">
        <v>1.2853289999999999</v>
      </c>
      <c r="BV16">
        <v>2.2015099999999999</v>
      </c>
      <c r="BW16">
        <v>1.86113</v>
      </c>
      <c r="BX16">
        <v>1.877149</v>
      </c>
      <c r="BY16">
        <v>2.5706579999999999</v>
      </c>
      <c r="BZ16">
        <v>1.2716190000000001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3.393268</v>
      </c>
      <c r="CK16">
        <v>1.7914570000000001</v>
      </c>
      <c r="CL16">
        <v>1.8564700000000001</v>
      </c>
      <c r="CM16">
        <v>3.3637869999999999</v>
      </c>
      <c r="CN16">
        <v>1.696634</v>
      </c>
      <c r="CO16">
        <v>3.2904420000000001</v>
      </c>
      <c r="CP16">
        <v>4.0787789999999999</v>
      </c>
      <c r="CQ16">
        <v>3.393268</v>
      </c>
      <c r="CR16">
        <v>1.0996950000000001</v>
      </c>
      <c r="CS16">
        <v>1.3133490000000001</v>
      </c>
      <c r="CT16">
        <v>6.1871320000000001</v>
      </c>
      <c r="CU16">
        <v>0</v>
      </c>
      <c r="CV16">
        <v>0</v>
      </c>
      <c r="CW16">
        <v>3.9447049999999999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79.230645000000024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363.97256599999997</v>
      </c>
      <c r="L17">
        <v>336.80590799999999</v>
      </c>
      <c r="M17">
        <v>45.235146</v>
      </c>
      <c r="N17">
        <v>118.083735</v>
      </c>
      <c r="O17">
        <v>123.89012099999999</v>
      </c>
      <c r="P17">
        <v>127.998795</v>
      </c>
      <c r="Q17">
        <v>0</v>
      </c>
      <c r="R17">
        <v>23.727761000000001</v>
      </c>
      <c r="S17">
        <v>12.944947000000001</v>
      </c>
      <c r="T17">
        <v>0</v>
      </c>
      <c r="U17">
        <v>336.586388</v>
      </c>
      <c r="V17">
        <v>14.106197999999999</v>
      </c>
      <c r="W17">
        <v>27.312711</v>
      </c>
      <c r="X17">
        <v>142.27882</v>
      </c>
      <c r="Y17">
        <v>0</v>
      </c>
      <c r="Z17">
        <v>6.2596049999999996</v>
      </c>
      <c r="AA17">
        <v>0</v>
      </c>
      <c r="AB17">
        <v>29.760103000000001</v>
      </c>
      <c r="AC17">
        <v>10.759192000000001</v>
      </c>
      <c r="AD17">
        <v>0</v>
      </c>
      <c r="AE17">
        <v>18.239262</v>
      </c>
      <c r="AF17">
        <v>8.8128650000000004</v>
      </c>
      <c r="AG17">
        <v>46.660082000000003</v>
      </c>
      <c r="AH17">
        <v>0</v>
      </c>
      <c r="AI17">
        <v>0</v>
      </c>
      <c r="AJ17">
        <v>0</v>
      </c>
      <c r="AK17">
        <v>62.950812999999997</v>
      </c>
      <c r="AL17">
        <v>34.743219000000003</v>
      </c>
      <c r="AM17">
        <v>17.465872000000001</v>
      </c>
      <c r="AN17">
        <v>1.016289</v>
      </c>
      <c r="AO17">
        <v>0</v>
      </c>
      <c r="AP17">
        <v>0</v>
      </c>
      <c r="AQ17">
        <v>0</v>
      </c>
      <c r="AR17">
        <v>46.851551999999998</v>
      </c>
      <c r="AS17">
        <v>31.926086000000002</v>
      </c>
      <c r="AT17">
        <v>14.145073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79.183660000000017</v>
      </c>
      <c r="BA17">
        <f t="shared" si="1"/>
        <v>2081.7167690000001</v>
      </c>
      <c r="BD17">
        <v>7.67</v>
      </c>
      <c r="BE17">
        <v>1.87</v>
      </c>
      <c r="BF17">
        <v>2.92</v>
      </c>
      <c r="BG17">
        <v>1.78</v>
      </c>
      <c r="BH17">
        <v>0</v>
      </c>
      <c r="BI17">
        <v>0.98</v>
      </c>
      <c r="BJ17">
        <v>1.47</v>
      </c>
      <c r="BK17">
        <v>1.67</v>
      </c>
      <c r="BL17">
        <v>0</v>
      </c>
      <c r="BM17">
        <v>0.19</v>
      </c>
      <c r="BN17">
        <v>3.44</v>
      </c>
      <c r="BO17">
        <v>3.65</v>
      </c>
      <c r="BP17">
        <v>0.23</v>
      </c>
      <c r="BQ17">
        <v>1.94</v>
      </c>
      <c r="BR17">
        <v>2.1</v>
      </c>
      <c r="BS17">
        <v>0</v>
      </c>
      <c r="BT17">
        <v>2.7972790000000001</v>
      </c>
      <c r="BU17">
        <v>1.2853289999999999</v>
      </c>
      <c r="BV17">
        <v>2.2015099999999999</v>
      </c>
      <c r="BW17">
        <v>1.86113</v>
      </c>
      <c r="BX17">
        <v>1.877149</v>
      </c>
      <c r="BY17">
        <v>2.5706579999999999</v>
      </c>
      <c r="BZ17">
        <v>1.2716190000000001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3.393268</v>
      </c>
      <c r="CK17">
        <v>1.7914570000000001</v>
      </c>
      <c r="CL17">
        <v>1.8564700000000001</v>
      </c>
      <c r="CM17">
        <v>3.3637869999999999</v>
      </c>
      <c r="CN17">
        <v>1.696634</v>
      </c>
      <c r="CO17">
        <v>3.2904420000000001</v>
      </c>
      <c r="CP17">
        <v>4.0787789999999999</v>
      </c>
      <c r="CQ17">
        <v>3.393268</v>
      </c>
      <c r="CR17">
        <v>1.0996950000000001</v>
      </c>
      <c r="CS17">
        <v>1.3133490000000001</v>
      </c>
      <c r="CT17">
        <v>6.1871320000000001</v>
      </c>
      <c r="CU17">
        <v>0</v>
      </c>
      <c r="CV17">
        <v>0</v>
      </c>
      <c r="CW17">
        <v>3.9447049999999999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79.183660000000017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363.57490300000001</v>
      </c>
      <c r="L18">
        <v>336.80590799999999</v>
      </c>
      <c r="M18">
        <v>45.235146</v>
      </c>
      <c r="N18">
        <v>118.083735</v>
      </c>
      <c r="O18">
        <v>123.89012099999999</v>
      </c>
      <c r="P18">
        <v>127.998795</v>
      </c>
      <c r="Q18">
        <v>0</v>
      </c>
      <c r="R18">
        <v>23.727761000000001</v>
      </c>
      <c r="S18">
        <v>11.937704999999999</v>
      </c>
      <c r="T18">
        <v>0</v>
      </c>
      <c r="U18">
        <v>336.586388</v>
      </c>
      <c r="V18">
        <v>14.106197999999999</v>
      </c>
      <c r="W18">
        <v>27.312711</v>
      </c>
      <c r="X18">
        <v>142.27882</v>
      </c>
      <c r="Y18">
        <v>0</v>
      </c>
      <c r="Z18">
        <v>6.2596049999999996</v>
      </c>
      <c r="AA18">
        <v>0</v>
      </c>
      <c r="AB18">
        <v>14.804518</v>
      </c>
      <c r="AC18">
        <v>10.759192000000001</v>
      </c>
      <c r="AD18">
        <v>0</v>
      </c>
      <c r="AE18">
        <v>18.239262</v>
      </c>
      <c r="AF18">
        <v>8.8128650000000004</v>
      </c>
      <c r="AG18">
        <v>46.660082000000003</v>
      </c>
      <c r="AH18">
        <v>0</v>
      </c>
      <c r="AI18">
        <v>0</v>
      </c>
      <c r="AJ18">
        <v>0</v>
      </c>
      <c r="AK18">
        <v>62.950812999999997</v>
      </c>
      <c r="AL18">
        <v>34.743219000000003</v>
      </c>
      <c r="AM18">
        <v>17.465872000000001</v>
      </c>
      <c r="AN18">
        <v>1.016289</v>
      </c>
      <c r="AO18">
        <v>0</v>
      </c>
      <c r="AP18">
        <v>0</v>
      </c>
      <c r="AQ18">
        <v>0</v>
      </c>
      <c r="AR18">
        <v>46.851551999999998</v>
      </c>
      <c r="AS18">
        <v>31.926086000000002</v>
      </c>
      <c r="AT18">
        <v>14.467514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79.183660000000017</v>
      </c>
      <c r="BA18">
        <f t="shared" si="1"/>
        <v>2065.6787199999999</v>
      </c>
      <c r="BD18">
        <v>7.67</v>
      </c>
      <c r="BE18">
        <v>1.87</v>
      </c>
      <c r="BF18">
        <v>2.92</v>
      </c>
      <c r="BG18">
        <v>1.78</v>
      </c>
      <c r="BH18">
        <v>0</v>
      </c>
      <c r="BI18">
        <v>0.98</v>
      </c>
      <c r="BJ18">
        <v>1.47</v>
      </c>
      <c r="BK18">
        <v>1.67</v>
      </c>
      <c r="BL18">
        <v>0</v>
      </c>
      <c r="BM18">
        <v>0.19</v>
      </c>
      <c r="BN18">
        <v>3.44</v>
      </c>
      <c r="BO18">
        <v>3.65</v>
      </c>
      <c r="BP18">
        <v>0.23</v>
      </c>
      <c r="BQ18">
        <v>1.94</v>
      </c>
      <c r="BR18">
        <v>2.1</v>
      </c>
      <c r="BS18">
        <v>0</v>
      </c>
      <c r="BT18">
        <v>2.7972790000000001</v>
      </c>
      <c r="BU18">
        <v>1.2853289999999999</v>
      </c>
      <c r="BV18">
        <v>2.2015099999999999</v>
      </c>
      <c r="BW18">
        <v>1.86113</v>
      </c>
      <c r="BX18">
        <v>1.877149</v>
      </c>
      <c r="BY18">
        <v>2.5706579999999999</v>
      </c>
      <c r="BZ18">
        <v>1.2716190000000001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3.393268</v>
      </c>
      <c r="CK18">
        <v>1.7914570000000001</v>
      </c>
      <c r="CL18">
        <v>1.8564700000000001</v>
      </c>
      <c r="CM18">
        <v>3.3637869999999999</v>
      </c>
      <c r="CN18">
        <v>1.696634</v>
      </c>
      <c r="CO18">
        <v>3.2904420000000001</v>
      </c>
      <c r="CP18">
        <v>4.0787789999999999</v>
      </c>
      <c r="CQ18">
        <v>3.393268</v>
      </c>
      <c r="CR18">
        <v>1.0996950000000001</v>
      </c>
      <c r="CS18">
        <v>1.3133490000000001</v>
      </c>
      <c r="CT18">
        <v>6.1871320000000001</v>
      </c>
      <c r="CU18">
        <v>0</v>
      </c>
      <c r="CV18">
        <v>0</v>
      </c>
      <c r="CW18">
        <v>3.9447049999999999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79.183660000000017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363.57721299999997</v>
      </c>
      <c r="L19">
        <v>336.80590799999999</v>
      </c>
      <c r="M19">
        <v>45.235146</v>
      </c>
      <c r="N19">
        <v>118.083735</v>
      </c>
      <c r="O19">
        <v>123.89012099999999</v>
      </c>
      <c r="P19">
        <v>127.998795</v>
      </c>
      <c r="Q19">
        <v>0</v>
      </c>
      <c r="R19">
        <v>23.727761000000001</v>
      </c>
      <c r="S19">
        <v>11.937704999999999</v>
      </c>
      <c r="T19">
        <v>0</v>
      </c>
      <c r="U19">
        <v>336.586388</v>
      </c>
      <c r="V19">
        <v>14.106197999999999</v>
      </c>
      <c r="W19">
        <v>27.312711</v>
      </c>
      <c r="X19">
        <v>142.27882</v>
      </c>
      <c r="Y19">
        <v>0</v>
      </c>
      <c r="Z19">
        <v>6.2596049999999996</v>
      </c>
      <c r="AA19">
        <v>0</v>
      </c>
      <c r="AB19">
        <v>14.804518</v>
      </c>
      <c r="AC19">
        <v>10.759192000000001</v>
      </c>
      <c r="AD19">
        <v>0</v>
      </c>
      <c r="AE19">
        <v>18.239262</v>
      </c>
      <c r="AF19">
        <v>8.8128650000000004</v>
      </c>
      <c r="AG19">
        <v>46.660082000000003</v>
      </c>
      <c r="AH19">
        <v>0</v>
      </c>
      <c r="AI19">
        <v>0</v>
      </c>
      <c r="AJ19">
        <v>0</v>
      </c>
      <c r="AK19">
        <v>62.950812999999997</v>
      </c>
      <c r="AL19">
        <v>34.743219000000003</v>
      </c>
      <c r="AM19">
        <v>17.465872000000001</v>
      </c>
      <c r="AN19">
        <v>1.016289</v>
      </c>
      <c r="AO19">
        <v>0</v>
      </c>
      <c r="AP19">
        <v>0</v>
      </c>
      <c r="AQ19">
        <v>0</v>
      </c>
      <c r="AR19">
        <v>46.851551999999998</v>
      </c>
      <c r="AS19">
        <v>31.926086000000002</v>
      </c>
      <c r="AT19">
        <v>14.467514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72.823660000000004</v>
      </c>
      <c r="BA19">
        <f t="shared" si="1"/>
        <v>2059.3210300000001</v>
      </c>
      <c r="BD19">
        <v>7.67</v>
      </c>
      <c r="BE19">
        <v>1.87</v>
      </c>
      <c r="BF19">
        <v>0</v>
      </c>
      <c r="BG19">
        <v>1.78</v>
      </c>
      <c r="BH19">
        <v>0</v>
      </c>
      <c r="BI19">
        <v>0.98</v>
      </c>
      <c r="BJ19">
        <v>1.47</v>
      </c>
      <c r="BK19">
        <v>1.67</v>
      </c>
      <c r="BL19">
        <v>0</v>
      </c>
      <c r="BM19">
        <v>0.19</v>
      </c>
      <c r="BN19">
        <v>0</v>
      </c>
      <c r="BO19">
        <v>3.65</v>
      </c>
      <c r="BP19">
        <v>0.23</v>
      </c>
      <c r="BQ19">
        <v>1.94</v>
      </c>
      <c r="BR19">
        <v>2.1</v>
      </c>
      <c r="BS19">
        <v>0</v>
      </c>
      <c r="BT19">
        <v>2.7972790000000001</v>
      </c>
      <c r="BU19">
        <v>1.2853289999999999</v>
      </c>
      <c r="BV19">
        <v>2.2015099999999999</v>
      </c>
      <c r="BW19">
        <v>1.86113</v>
      </c>
      <c r="BX19">
        <v>1.877149</v>
      </c>
      <c r="BY19">
        <v>2.5706579999999999</v>
      </c>
      <c r="BZ19">
        <v>1.2716190000000001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3.393268</v>
      </c>
      <c r="CK19">
        <v>1.7914570000000001</v>
      </c>
      <c r="CL19">
        <v>1.8564700000000001</v>
      </c>
      <c r="CM19">
        <v>3.3637869999999999</v>
      </c>
      <c r="CN19">
        <v>1.696634</v>
      </c>
      <c r="CO19">
        <v>3.2904420000000001</v>
      </c>
      <c r="CP19">
        <v>4.0787789999999999</v>
      </c>
      <c r="CQ19">
        <v>3.393268</v>
      </c>
      <c r="CR19">
        <v>1.0996950000000001</v>
      </c>
      <c r="CS19">
        <v>1.3133490000000001</v>
      </c>
      <c r="CT19">
        <v>6.1871320000000001</v>
      </c>
      <c r="CU19">
        <v>0</v>
      </c>
      <c r="CV19">
        <v>0</v>
      </c>
      <c r="CW19">
        <v>3.9447049999999999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72.823660000000004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363.57490300000001</v>
      </c>
      <c r="L20">
        <v>336.80590799999999</v>
      </c>
      <c r="M20">
        <v>45.235146</v>
      </c>
      <c r="N20">
        <v>118.083735</v>
      </c>
      <c r="O20">
        <v>123.89012099999999</v>
      </c>
      <c r="P20">
        <v>127.998795</v>
      </c>
      <c r="Q20">
        <v>0</v>
      </c>
      <c r="R20">
        <v>23.727761000000001</v>
      </c>
      <c r="S20">
        <v>11.937704999999999</v>
      </c>
      <c r="T20">
        <v>0</v>
      </c>
      <c r="U20">
        <v>336.586388</v>
      </c>
      <c r="V20">
        <v>14.106197999999999</v>
      </c>
      <c r="W20">
        <v>27.312711</v>
      </c>
      <c r="X20">
        <v>142.27882</v>
      </c>
      <c r="Y20">
        <v>0</v>
      </c>
      <c r="Z20">
        <v>6.2596049999999996</v>
      </c>
      <c r="AA20">
        <v>0</v>
      </c>
      <c r="AB20">
        <v>14.804518</v>
      </c>
      <c r="AC20">
        <v>10.759192000000001</v>
      </c>
      <c r="AD20">
        <v>0</v>
      </c>
      <c r="AE20">
        <v>18.239262</v>
      </c>
      <c r="AF20">
        <v>8.8128650000000004</v>
      </c>
      <c r="AG20">
        <v>46.660082000000003</v>
      </c>
      <c r="AH20">
        <v>0</v>
      </c>
      <c r="AI20">
        <v>0</v>
      </c>
      <c r="AJ20">
        <v>0</v>
      </c>
      <c r="AK20">
        <v>62.950812999999997</v>
      </c>
      <c r="AL20">
        <v>34.743219000000003</v>
      </c>
      <c r="AM20">
        <v>17.465872000000001</v>
      </c>
      <c r="AN20">
        <v>1.016289</v>
      </c>
      <c r="AO20">
        <v>0</v>
      </c>
      <c r="AP20">
        <v>0</v>
      </c>
      <c r="AQ20">
        <v>0</v>
      </c>
      <c r="AR20">
        <v>46.851551999999998</v>
      </c>
      <c r="AS20">
        <v>31.926086000000002</v>
      </c>
      <c r="AT20">
        <v>14.467514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72.823660000000004</v>
      </c>
      <c r="BA20">
        <f t="shared" si="1"/>
        <v>2059.3187199999998</v>
      </c>
      <c r="BD20">
        <v>7.67</v>
      </c>
      <c r="BE20">
        <v>1.87</v>
      </c>
      <c r="BF20">
        <v>0</v>
      </c>
      <c r="BG20">
        <v>1.78</v>
      </c>
      <c r="BH20">
        <v>0</v>
      </c>
      <c r="BI20">
        <v>0.98</v>
      </c>
      <c r="BJ20">
        <v>1.47</v>
      </c>
      <c r="BK20">
        <v>1.67</v>
      </c>
      <c r="BL20">
        <v>0</v>
      </c>
      <c r="BM20">
        <v>0.19</v>
      </c>
      <c r="BN20">
        <v>0</v>
      </c>
      <c r="BO20">
        <v>3.65</v>
      </c>
      <c r="BP20">
        <v>0.23</v>
      </c>
      <c r="BQ20">
        <v>1.94</v>
      </c>
      <c r="BR20">
        <v>2.1</v>
      </c>
      <c r="BS20">
        <v>0</v>
      </c>
      <c r="BT20">
        <v>2.7972790000000001</v>
      </c>
      <c r="BU20">
        <v>1.2853289999999999</v>
      </c>
      <c r="BV20">
        <v>2.2015099999999999</v>
      </c>
      <c r="BW20">
        <v>1.86113</v>
      </c>
      <c r="BX20">
        <v>1.877149</v>
      </c>
      <c r="BY20">
        <v>2.5706579999999999</v>
      </c>
      <c r="BZ20">
        <v>1.2716190000000001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3.393268</v>
      </c>
      <c r="CK20">
        <v>1.7914570000000001</v>
      </c>
      <c r="CL20">
        <v>1.8564700000000001</v>
      </c>
      <c r="CM20">
        <v>3.3637869999999999</v>
      </c>
      <c r="CN20">
        <v>1.696634</v>
      </c>
      <c r="CO20">
        <v>3.2904420000000001</v>
      </c>
      <c r="CP20">
        <v>4.0787789999999999</v>
      </c>
      <c r="CQ20">
        <v>3.393268</v>
      </c>
      <c r="CR20">
        <v>1.0996950000000001</v>
      </c>
      <c r="CS20">
        <v>1.3133490000000001</v>
      </c>
      <c r="CT20">
        <v>6.1871320000000001</v>
      </c>
      <c r="CU20">
        <v>0</v>
      </c>
      <c r="CV20">
        <v>0</v>
      </c>
      <c r="CW20">
        <v>3.9447049999999999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72.823660000000004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363.57721299999997</v>
      </c>
      <c r="L21">
        <v>336.80590799999999</v>
      </c>
      <c r="M21">
        <v>45.235146</v>
      </c>
      <c r="N21">
        <v>118.083735</v>
      </c>
      <c r="O21">
        <v>123.89012099999999</v>
      </c>
      <c r="P21">
        <v>127.998795</v>
      </c>
      <c r="Q21">
        <v>0</v>
      </c>
      <c r="R21">
        <v>23.727761000000001</v>
      </c>
      <c r="S21">
        <v>12.026434</v>
      </c>
      <c r="T21">
        <v>0</v>
      </c>
      <c r="U21">
        <v>336.586388</v>
      </c>
      <c r="V21">
        <v>14.106197999999999</v>
      </c>
      <c r="W21">
        <v>27.312711</v>
      </c>
      <c r="X21">
        <v>142.27882</v>
      </c>
      <c r="Y21">
        <v>0</v>
      </c>
      <c r="Z21">
        <v>6.2596049999999996</v>
      </c>
      <c r="AA21">
        <v>0</v>
      </c>
      <c r="AB21">
        <v>14.804518</v>
      </c>
      <c r="AC21">
        <v>10.759192000000001</v>
      </c>
      <c r="AD21">
        <v>0</v>
      </c>
      <c r="AE21">
        <v>18.239262</v>
      </c>
      <c r="AF21">
        <v>8.8128650000000004</v>
      </c>
      <c r="AG21">
        <v>46.660082000000003</v>
      </c>
      <c r="AH21">
        <v>0</v>
      </c>
      <c r="AI21">
        <v>0</v>
      </c>
      <c r="AJ21">
        <v>0</v>
      </c>
      <c r="AK21">
        <v>62.950812999999997</v>
      </c>
      <c r="AL21">
        <v>34.743219000000003</v>
      </c>
      <c r="AM21">
        <v>17.465872000000001</v>
      </c>
      <c r="AN21">
        <v>1.016289</v>
      </c>
      <c r="AO21">
        <v>0</v>
      </c>
      <c r="AP21">
        <v>0</v>
      </c>
      <c r="AQ21">
        <v>0</v>
      </c>
      <c r="AR21">
        <v>46.851551999999998</v>
      </c>
      <c r="AS21">
        <v>31.926086000000002</v>
      </c>
      <c r="AT21">
        <v>14.467514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72.823660000000004</v>
      </c>
      <c r="BA21">
        <f t="shared" si="1"/>
        <v>2059.4097590000001</v>
      </c>
      <c r="BD21">
        <v>7.67</v>
      </c>
      <c r="BE21">
        <v>1.87</v>
      </c>
      <c r="BF21">
        <v>0</v>
      </c>
      <c r="BG21">
        <v>1.78</v>
      </c>
      <c r="BH21">
        <v>0</v>
      </c>
      <c r="BI21">
        <v>0.98</v>
      </c>
      <c r="BJ21">
        <v>1.47</v>
      </c>
      <c r="BK21">
        <v>1.67</v>
      </c>
      <c r="BL21">
        <v>0</v>
      </c>
      <c r="BM21">
        <v>0.19</v>
      </c>
      <c r="BN21">
        <v>0</v>
      </c>
      <c r="BO21">
        <v>3.65</v>
      </c>
      <c r="BP21">
        <v>0.23</v>
      </c>
      <c r="BQ21">
        <v>1.94</v>
      </c>
      <c r="BR21">
        <v>2.1</v>
      </c>
      <c r="BS21">
        <v>0</v>
      </c>
      <c r="BT21">
        <v>2.7972790000000001</v>
      </c>
      <c r="BU21">
        <v>1.2853289999999999</v>
      </c>
      <c r="BV21">
        <v>2.2015099999999999</v>
      </c>
      <c r="BW21">
        <v>1.86113</v>
      </c>
      <c r="BX21">
        <v>1.877149</v>
      </c>
      <c r="BY21">
        <v>2.5706579999999999</v>
      </c>
      <c r="BZ21">
        <v>1.2716190000000001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3.393268</v>
      </c>
      <c r="CK21">
        <v>1.7914570000000001</v>
      </c>
      <c r="CL21">
        <v>1.8564700000000001</v>
      </c>
      <c r="CM21">
        <v>3.3637869999999999</v>
      </c>
      <c r="CN21">
        <v>1.696634</v>
      </c>
      <c r="CO21">
        <v>3.2904420000000001</v>
      </c>
      <c r="CP21">
        <v>4.0787789999999999</v>
      </c>
      <c r="CQ21">
        <v>3.393268</v>
      </c>
      <c r="CR21">
        <v>1.0996950000000001</v>
      </c>
      <c r="CS21">
        <v>1.3133490000000001</v>
      </c>
      <c r="CT21">
        <v>6.1871320000000001</v>
      </c>
      <c r="CU21">
        <v>0</v>
      </c>
      <c r="CV21">
        <v>0</v>
      </c>
      <c r="CW21">
        <v>3.9447049999999999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72.823660000000004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363.57490300000001</v>
      </c>
      <c r="L22">
        <v>336.80590799999999</v>
      </c>
      <c r="M22">
        <v>45.235146</v>
      </c>
      <c r="N22">
        <v>118.083735</v>
      </c>
      <c r="O22">
        <v>123.89012099999999</v>
      </c>
      <c r="P22">
        <v>127.998795</v>
      </c>
      <c r="Q22">
        <v>0</v>
      </c>
      <c r="R22">
        <v>23.727761000000001</v>
      </c>
      <c r="S22">
        <v>12.026434</v>
      </c>
      <c r="T22">
        <v>0</v>
      </c>
      <c r="U22">
        <v>336.586388</v>
      </c>
      <c r="V22">
        <v>14.106197999999999</v>
      </c>
      <c r="W22">
        <v>27.312711</v>
      </c>
      <c r="X22">
        <v>142.27882</v>
      </c>
      <c r="Y22">
        <v>0</v>
      </c>
      <c r="Z22">
        <v>6.2596049999999996</v>
      </c>
      <c r="AA22">
        <v>0</v>
      </c>
      <c r="AB22">
        <v>14.804518</v>
      </c>
      <c r="AC22">
        <v>10.759192000000001</v>
      </c>
      <c r="AD22">
        <v>0</v>
      </c>
      <c r="AE22">
        <v>18.239262</v>
      </c>
      <c r="AF22">
        <v>8.8128650000000004</v>
      </c>
      <c r="AG22">
        <v>46.660082000000003</v>
      </c>
      <c r="AH22">
        <v>0</v>
      </c>
      <c r="AI22">
        <v>0</v>
      </c>
      <c r="AJ22">
        <v>0</v>
      </c>
      <c r="AK22">
        <v>62.950812999999997</v>
      </c>
      <c r="AL22">
        <v>34.743219000000003</v>
      </c>
      <c r="AM22">
        <v>17.465872000000001</v>
      </c>
      <c r="AN22">
        <v>1.016289</v>
      </c>
      <c r="AO22">
        <v>0</v>
      </c>
      <c r="AP22">
        <v>0</v>
      </c>
      <c r="AQ22">
        <v>0</v>
      </c>
      <c r="AR22">
        <v>46.851551999999998</v>
      </c>
      <c r="AS22">
        <v>31.926086000000002</v>
      </c>
      <c r="AT22">
        <v>14.467514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72.823660000000004</v>
      </c>
      <c r="BA22">
        <f t="shared" si="1"/>
        <v>2059.4074489999998</v>
      </c>
      <c r="BD22">
        <v>7.67</v>
      </c>
      <c r="BE22">
        <v>1.87</v>
      </c>
      <c r="BF22">
        <v>0</v>
      </c>
      <c r="BG22">
        <v>1.78</v>
      </c>
      <c r="BH22">
        <v>0</v>
      </c>
      <c r="BI22">
        <v>0.98</v>
      </c>
      <c r="BJ22">
        <v>1.47</v>
      </c>
      <c r="BK22">
        <v>1.67</v>
      </c>
      <c r="BL22">
        <v>0</v>
      </c>
      <c r="BM22">
        <v>0.19</v>
      </c>
      <c r="BN22">
        <v>0</v>
      </c>
      <c r="BO22">
        <v>3.65</v>
      </c>
      <c r="BP22">
        <v>0.23</v>
      </c>
      <c r="BQ22">
        <v>1.94</v>
      </c>
      <c r="BR22">
        <v>2.1</v>
      </c>
      <c r="BS22">
        <v>0</v>
      </c>
      <c r="BT22">
        <v>2.7972790000000001</v>
      </c>
      <c r="BU22">
        <v>1.2853289999999999</v>
      </c>
      <c r="BV22">
        <v>2.2015099999999999</v>
      </c>
      <c r="BW22">
        <v>1.86113</v>
      </c>
      <c r="BX22">
        <v>1.877149</v>
      </c>
      <c r="BY22">
        <v>2.5706579999999999</v>
      </c>
      <c r="BZ22">
        <v>1.2716190000000001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3.393268</v>
      </c>
      <c r="CK22">
        <v>1.7914570000000001</v>
      </c>
      <c r="CL22">
        <v>1.8564700000000001</v>
      </c>
      <c r="CM22">
        <v>3.3637869999999999</v>
      </c>
      <c r="CN22">
        <v>1.696634</v>
      </c>
      <c r="CO22">
        <v>3.2904420000000001</v>
      </c>
      <c r="CP22">
        <v>4.0787789999999999</v>
      </c>
      <c r="CQ22">
        <v>3.393268</v>
      </c>
      <c r="CR22">
        <v>1.0996950000000001</v>
      </c>
      <c r="CS22">
        <v>1.3133490000000001</v>
      </c>
      <c r="CT22">
        <v>6.1871320000000001</v>
      </c>
      <c r="CU22">
        <v>0</v>
      </c>
      <c r="CV22">
        <v>0</v>
      </c>
      <c r="CW22">
        <v>3.9447049999999999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72.823660000000004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363.66111100000001</v>
      </c>
      <c r="L23">
        <v>391.62639799999999</v>
      </c>
      <c r="M23">
        <v>45.235146</v>
      </c>
      <c r="N23">
        <v>118.083735</v>
      </c>
      <c r="O23">
        <v>123.89012099999999</v>
      </c>
      <c r="P23">
        <v>127.998795</v>
      </c>
      <c r="Q23">
        <v>0</v>
      </c>
      <c r="R23">
        <v>23.727761000000001</v>
      </c>
      <c r="S23">
        <v>12.026434</v>
      </c>
      <c r="T23">
        <v>0</v>
      </c>
      <c r="U23">
        <v>336.586388</v>
      </c>
      <c r="V23">
        <v>14.106197999999999</v>
      </c>
      <c r="W23">
        <v>27.312711</v>
      </c>
      <c r="X23">
        <v>142.27882</v>
      </c>
      <c r="Y23">
        <v>0</v>
      </c>
      <c r="Z23">
        <v>6.2596049999999996</v>
      </c>
      <c r="AA23">
        <v>0</v>
      </c>
      <c r="AB23">
        <v>14.804518</v>
      </c>
      <c r="AC23">
        <v>10.759192000000001</v>
      </c>
      <c r="AD23">
        <v>0</v>
      </c>
      <c r="AE23">
        <v>18.239262</v>
      </c>
      <c r="AF23">
        <v>8.8128650000000004</v>
      </c>
      <c r="AG23">
        <v>46.660082000000003</v>
      </c>
      <c r="AH23">
        <v>0</v>
      </c>
      <c r="AI23">
        <v>0</v>
      </c>
      <c r="AJ23">
        <v>0</v>
      </c>
      <c r="AK23">
        <v>62.950812999999997</v>
      </c>
      <c r="AL23">
        <v>34.743219000000003</v>
      </c>
      <c r="AM23">
        <v>17.465872000000001</v>
      </c>
      <c r="AN23">
        <v>1.016289</v>
      </c>
      <c r="AO23">
        <v>0</v>
      </c>
      <c r="AP23">
        <v>0</v>
      </c>
      <c r="AQ23">
        <v>0</v>
      </c>
      <c r="AR23">
        <v>46.851551999999998</v>
      </c>
      <c r="AS23">
        <v>35.210760999999998</v>
      </c>
      <c r="AT23">
        <v>14.467514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72.823660000000004</v>
      </c>
      <c r="BA23">
        <f t="shared" si="1"/>
        <v>2117.5988219999999</v>
      </c>
      <c r="BD23">
        <v>7.67</v>
      </c>
      <c r="BE23">
        <v>1.87</v>
      </c>
      <c r="BF23">
        <v>0</v>
      </c>
      <c r="BG23">
        <v>1.78</v>
      </c>
      <c r="BH23">
        <v>0</v>
      </c>
      <c r="BI23">
        <v>0.98</v>
      </c>
      <c r="BJ23">
        <v>1.47</v>
      </c>
      <c r="BK23">
        <v>1.67</v>
      </c>
      <c r="BL23">
        <v>0</v>
      </c>
      <c r="BM23">
        <v>0.19</v>
      </c>
      <c r="BN23">
        <v>0</v>
      </c>
      <c r="BO23">
        <v>3.65</v>
      </c>
      <c r="BP23">
        <v>0.23</v>
      </c>
      <c r="BQ23">
        <v>1.94</v>
      </c>
      <c r="BR23">
        <v>2.1</v>
      </c>
      <c r="BS23">
        <v>0</v>
      </c>
      <c r="BT23">
        <v>2.7972790000000001</v>
      </c>
      <c r="BU23">
        <v>1.2853289999999999</v>
      </c>
      <c r="BV23">
        <v>2.2015099999999999</v>
      </c>
      <c r="BW23">
        <v>1.86113</v>
      </c>
      <c r="BX23">
        <v>1.877149</v>
      </c>
      <c r="BY23">
        <v>2.5706579999999999</v>
      </c>
      <c r="BZ23">
        <v>1.2716190000000001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3.393268</v>
      </c>
      <c r="CK23">
        <v>1.7914570000000001</v>
      </c>
      <c r="CL23">
        <v>1.8564700000000001</v>
      </c>
      <c r="CM23">
        <v>3.3637869999999999</v>
      </c>
      <c r="CN23">
        <v>1.696634</v>
      </c>
      <c r="CO23">
        <v>3.2904420000000001</v>
      </c>
      <c r="CP23">
        <v>4.0787789999999999</v>
      </c>
      <c r="CQ23">
        <v>3.393268</v>
      </c>
      <c r="CR23">
        <v>1.0996950000000001</v>
      </c>
      <c r="CS23">
        <v>1.3133490000000001</v>
      </c>
      <c r="CT23">
        <v>6.1871320000000001</v>
      </c>
      <c r="CU23">
        <v>0</v>
      </c>
      <c r="CV23">
        <v>0</v>
      </c>
      <c r="CW23">
        <v>3.9447049999999999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72.823660000000004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363.65886999999998</v>
      </c>
      <c r="L24">
        <v>531.634908</v>
      </c>
      <c r="M24">
        <v>45.235146</v>
      </c>
      <c r="N24">
        <v>118.083735</v>
      </c>
      <c r="O24">
        <v>123.89012099999999</v>
      </c>
      <c r="P24">
        <v>127.998795</v>
      </c>
      <c r="Q24">
        <v>0</v>
      </c>
      <c r="R24">
        <v>23.727761000000001</v>
      </c>
      <c r="S24">
        <v>12.026434</v>
      </c>
      <c r="T24">
        <v>0</v>
      </c>
      <c r="U24">
        <v>336.586388</v>
      </c>
      <c r="V24">
        <v>14.106197999999999</v>
      </c>
      <c r="W24">
        <v>27.312711</v>
      </c>
      <c r="X24">
        <v>142.27882</v>
      </c>
      <c r="Y24">
        <v>0</v>
      </c>
      <c r="Z24">
        <v>6.2596049999999996</v>
      </c>
      <c r="AA24">
        <v>0</v>
      </c>
      <c r="AB24">
        <v>14.804518</v>
      </c>
      <c r="AC24">
        <v>10.759192000000001</v>
      </c>
      <c r="AD24">
        <v>0</v>
      </c>
      <c r="AE24">
        <v>18.239262</v>
      </c>
      <c r="AF24">
        <v>8.8128650000000004</v>
      </c>
      <c r="AG24">
        <v>46.660082000000003</v>
      </c>
      <c r="AH24">
        <v>20.749983</v>
      </c>
      <c r="AI24">
        <v>0</v>
      </c>
      <c r="AJ24">
        <v>0</v>
      </c>
      <c r="AK24">
        <v>62.950812999999997</v>
      </c>
      <c r="AL24">
        <v>34.743219000000003</v>
      </c>
      <c r="AM24">
        <v>17.465872000000001</v>
      </c>
      <c r="AN24">
        <v>1.016289</v>
      </c>
      <c r="AO24">
        <v>0</v>
      </c>
      <c r="AP24">
        <v>0</v>
      </c>
      <c r="AQ24">
        <v>0</v>
      </c>
      <c r="AR24">
        <v>46.851551999999998</v>
      </c>
      <c r="AS24">
        <v>35.210760999999998</v>
      </c>
      <c r="AT24">
        <v>14.467514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73.463422000000008</v>
      </c>
      <c r="BA24">
        <f t="shared" si="1"/>
        <v>2278.9948359999999</v>
      </c>
      <c r="BD24">
        <v>7.67</v>
      </c>
      <c r="BE24">
        <v>1.87</v>
      </c>
      <c r="BF24">
        <v>0</v>
      </c>
      <c r="BG24">
        <v>1.78</v>
      </c>
      <c r="BH24">
        <v>0</v>
      </c>
      <c r="BI24">
        <v>0.98</v>
      </c>
      <c r="BJ24">
        <v>1.47</v>
      </c>
      <c r="BK24">
        <v>1.67</v>
      </c>
      <c r="BL24">
        <v>0</v>
      </c>
      <c r="BM24">
        <v>0.19</v>
      </c>
      <c r="BN24">
        <v>0</v>
      </c>
      <c r="BO24">
        <v>3.65</v>
      </c>
      <c r="BP24">
        <v>0.23</v>
      </c>
      <c r="BQ24">
        <v>1.94</v>
      </c>
      <c r="BR24">
        <v>2.1</v>
      </c>
      <c r="BS24">
        <v>0</v>
      </c>
      <c r="BT24">
        <v>2.7972790000000001</v>
      </c>
      <c r="BU24">
        <v>1.2853289999999999</v>
      </c>
      <c r="BV24">
        <v>2.2015099999999999</v>
      </c>
      <c r="BW24">
        <v>1.86113</v>
      </c>
      <c r="BX24">
        <v>1.877149</v>
      </c>
      <c r="BY24">
        <v>2.5706579999999999</v>
      </c>
      <c r="BZ24">
        <v>1.2716190000000001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3.393268</v>
      </c>
      <c r="CK24">
        <v>1.7914570000000001</v>
      </c>
      <c r="CL24">
        <v>1.8564700000000001</v>
      </c>
      <c r="CM24">
        <v>3.3637869999999999</v>
      </c>
      <c r="CN24">
        <v>1.696634</v>
      </c>
      <c r="CO24">
        <v>3.2904420000000001</v>
      </c>
      <c r="CP24">
        <v>4.0787789999999999</v>
      </c>
      <c r="CQ24">
        <v>3.393268</v>
      </c>
      <c r="CR24">
        <v>1.0996950000000001</v>
      </c>
      <c r="CS24">
        <v>1.3133490000000001</v>
      </c>
      <c r="CT24">
        <v>6.1871320000000001</v>
      </c>
      <c r="CU24">
        <v>0</v>
      </c>
      <c r="CV24">
        <v>0.63976200000000005</v>
      </c>
      <c r="CW24">
        <v>3.9447049999999999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73.463422000000008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355.53568300000001</v>
      </c>
      <c r="L25">
        <v>588.05024900000001</v>
      </c>
      <c r="M25">
        <v>45.235146</v>
      </c>
      <c r="N25">
        <v>118.083735</v>
      </c>
      <c r="O25">
        <v>123.89012099999999</v>
      </c>
      <c r="P25">
        <v>127.998795</v>
      </c>
      <c r="Q25">
        <v>0</v>
      </c>
      <c r="R25">
        <v>29.244700999999999</v>
      </c>
      <c r="S25">
        <v>14.838253999999999</v>
      </c>
      <c r="T25">
        <v>0</v>
      </c>
      <c r="U25">
        <v>336.586388</v>
      </c>
      <c r="V25">
        <v>13.927379999999999</v>
      </c>
      <c r="W25">
        <v>26.944946999999999</v>
      </c>
      <c r="X25">
        <v>142.27882</v>
      </c>
      <c r="Y25">
        <v>0</v>
      </c>
      <c r="Z25">
        <v>12.64228</v>
      </c>
      <c r="AA25">
        <v>7.5433539999999999</v>
      </c>
      <c r="AB25">
        <v>14.804518</v>
      </c>
      <c r="AC25">
        <v>10.759192000000001</v>
      </c>
      <c r="AD25">
        <v>0</v>
      </c>
      <c r="AE25">
        <v>18.239262</v>
      </c>
      <c r="AF25">
        <v>8.8128650000000004</v>
      </c>
      <c r="AG25">
        <v>46.660082000000003</v>
      </c>
      <c r="AH25">
        <v>51.252457999999997</v>
      </c>
      <c r="AI25">
        <v>0</v>
      </c>
      <c r="AJ25">
        <v>0</v>
      </c>
      <c r="AK25">
        <v>62.950812999999997</v>
      </c>
      <c r="AL25">
        <v>34.743219000000003</v>
      </c>
      <c r="AM25">
        <v>17.465872000000001</v>
      </c>
      <c r="AN25">
        <v>1.016289</v>
      </c>
      <c r="AO25">
        <v>0</v>
      </c>
      <c r="AP25">
        <v>0</v>
      </c>
      <c r="AQ25">
        <v>0</v>
      </c>
      <c r="AR25">
        <v>46.851551999999998</v>
      </c>
      <c r="AS25">
        <v>32.668553000000003</v>
      </c>
      <c r="AT25">
        <v>14.467514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74.400216</v>
      </c>
      <c r="BA25">
        <f t="shared" si="1"/>
        <v>2377.8922580000003</v>
      </c>
      <c r="BD25">
        <v>7.67</v>
      </c>
      <c r="BE25">
        <v>1.87</v>
      </c>
      <c r="BF25">
        <v>0</v>
      </c>
      <c r="BG25">
        <v>1.78</v>
      </c>
      <c r="BH25">
        <v>0</v>
      </c>
      <c r="BI25">
        <v>0.98</v>
      </c>
      <c r="BJ25">
        <v>1.47</v>
      </c>
      <c r="BK25">
        <v>1.67</v>
      </c>
      <c r="BL25">
        <v>0</v>
      </c>
      <c r="BM25">
        <v>0.19</v>
      </c>
      <c r="BN25">
        <v>0</v>
      </c>
      <c r="BO25">
        <v>3.65</v>
      </c>
      <c r="BP25">
        <v>0.23</v>
      </c>
      <c r="BQ25">
        <v>1.94</v>
      </c>
      <c r="BR25">
        <v>2.1</v>
      </c>
      <c r="BS25">
        <v>0</v>
      </c>
      <c r="BT25">
        <v>2.7972790000000001</v>
      </c>
      <c r="BU25">
        <v>1.2853289999999999</v>
      </c>
      <c r="BV25">
        <v>2.2015099999999999</v>
      </c>
      <c r="BW25">
        <v>1.86113</v>
      </c>
      <c r="BX25">
        <v>1.877149</v>
      </c>
      <c r="BY25">
        <v>2.5706579999999999</v>
      </c>
      <c r="BZ25">
        <v>1.2716190000000001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3.393268</v>
      </c>
      <c r="CK25">
        <v>1.7914570000000001</v>
      </c>
      <c r="CL25">
        <v>1.8564700000000001</v>
      </c>
      <c r="CM25">
        <v>3.3637869999999999</v>
      </c>
      <c r="CN25">
        <v>1.696634</v>
      </c>
      <c r="CO25">
        <v>3.2904420000000001</v>
      </c>
      <c r="CP25">
        <v>4.0787789999999999</v>
      </c>
      <c r="CQ25">
        <v>3.393268</v>
      </c>
      <c r="CR25">
        <v>1.0996950000000001</v>
      </c>
      <c r="CS25">
        <v>1.3133490000000001</v>
      </c>
      <c r="CT25">
        <v>6.1871320000000001</v>
      </c>
      <c r="CU25">
        <v>0</v>
      </c>
      <c r="CV25">
        <v>1.5765560000000001</v>
      </c>
      <c r="CW25">
        <v>3.9447049999999999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74.400216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366.12052499999999</v>
      </c>
      <c r="L26">
        <v>631.68461500000001</v>
      </c>
      <c r="M26">
        <v>45.235146</v>
      </c>
      <c r="N26">
        <v>118.083735</v>
      </c>
      <c r="O26">
        <v>123.89012099999999</v>
      </c>
      <c r="P26">
        <v>127.998795</v>
      </c>
      <c r="Q26">
        <v>0</v>
      </c>
      <c r="R26">
        <v>29.281931</v>
      </c>
      <c r="S26">
        <v>14.838253999999999</v>
      </c>
      <c r="T26">
        <v>0</v>
      </c>
      <c r="U26">
        <v>336.586388</v>
      </c>
      <c r="V26">
        <v>13.927379999999999</v>
      </c>
      <c r="W26">
        <v>26.944946999999999</v>
      </c>
      <c r="X26">
        <v>142.27882</v>
      </c>
      <c r="Y26">
        <v>0</v>
      </c>
      <c r="Z26">
        <v>12.64228</v>
      </c>
      <c r="AA26">
        <v>13.486604</v>
      </c>
      <c r="AB26">
        <v>14.804518</v>
      </c>
      <c r="AC26">
        <v>10.759192000000001</v>
      </c>
      <c r="AD26">
        <v>0</v>
      </c>
      <c r="AE26">
        <v>18.239262</v>
      </c>
      <c r="AF26">
        <v>8.8128650000000004</v>
      </c>
      <c r="AG26">
        <v>46.660082000000003</v>
      </c>
      <c r="AH26">
        <v>76.878686999999999</v>
      </c>
      <c r="AI26">
        <v>0</v>
      </c>
      <c r="AJ26">
        <v>0</v>
      </c>
      <c r="AK26">
        <v>62.950812999999997</v>
      </c>
      <c r="AL26">
        <v>34.743219000000003</v>
      </c>
      <c r="AM26">
        <v>17.465872000000001</v>
      </c>
      <c r="AN26">
        <v>1.016289</v>
      </c>
      <c r="AO26">
        <v>0</v>
      </c>
      <c r="AP26">
        <v>0</v>
      </c>
      <c r="AQ26">
        <v>0</v>
      </c>
      <c r="AR26">
        <v>46.851551999999998</v>
      </c>
      <c r="AS26">
        <v>32.668553000000003</v>
      </c>
      <c r="AT26">
        <v>14.467514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75.238493000000005</v>
      </c>
      <c r="BA26">
        <f t="shared" si="1"/>
        <v>2464.5564519999994</v>
      </c>
      <c r="BD26">
        <v>7.67</v>
      </c>
      <c r="BE26">
        <v>1.87</v>
      </c>
      <c r="BF26">
        <v>0</v>
      </c>
      <c r="BG26">
        <v>1.78</v>
      </c>
      <c r="BH26">
        <v>0</v>
      </c>
      <c r="BI26">
        <v>1.01</v>
      </c>
      <c r="BJ26">
        <v>1.49</v>
      </c>
      <c r="BK26">
        <v>1.67</v>
      </c>
      <c r="BL26">
        <v>0</v>
      </c>
      <c r="BM26">
        <v>0.19</v>
      </c>
      <c r="BN26">
        <v>0</v>
      </c>
      <c r="BO26">
        <v>3.65</v>
      </c>
      <c r="BP26">
        <v>0.23</v>
      </c>
      <c r="BQ26">
        <v>1.94</v>
      </c>
      <c r="BR26">
        <v>2.1</v>
      </c>
      <c r="BS26">
        <v>0</v>
      </c>
      <c r="BT26">
        <v>2.7972790000000001</v>
      </c>
      <c r="BU26">
        <v>1.2853289999999999</v>
      </c>
      <c r="BV26">
        <v>2.2015099999999999</v>
      </c>
      <c r="BW26">
        <v>1.86113</v>
      </c>
      <c r="BX26">
        <v>1.877149</v>
      </c>
      <c r="BY26">
        <v>2.5706579999999999</v>
      </c>
      <c r="BZ26">
        <v>1.2716190000000001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3.393268</v>
      </c>
      <c r="CK26">
        <v>1.7914570000000001</v>
      </c>
      <c r="CL26">
        <v>1.8564700000000001</v>
      </c>
      <c r="CM26">
        <v>3.3637869999999999</v>
      </c>
      <c r="CN26">
        <v>1.696634</v>
      </c>
      <c r="CO26">
        <v>3.2904420000000001</v>
      </c>
      <c r="CP26">
        <v>4.0787789999999999</v>
      </c>
      <c r="CQ26">
        <v>3.393268</v>
      </c>
      <c r="CR26">
        <v>1.0996950000000001</v>
      </c>
      <c r="CS26">
        <v>1.3133490000000001</v>
      </c>
      <c r="CT26">
        <v>6.1871320000000001</v>
      </c>
      <c r="CU26">
        <v>0</v>
      </c>
      <c r="CV26">
        <v>2.364833</v>
      </c>
      <c r="CW26">
        <v>3.9447049999999999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75.238493000000005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353.82560000000001</v>
      </c>
      <c r="L27">
        <v>511.29542900000001</v>
      </c>
      <c r="M27">
        <v>45.235146</v>
      </c>
      <c r="N27">
        <v>118.083735</v>
      </c>
      <c r="O27">
        <v>123.89012099999999</v>
      </c>
      <c r="P27">
        <v>127.998795</v>
      </c>
      <c r="Q27">
        <v>0</v>
      </c>
      <c r="R27">
        <v>23.911016</v>
      </c>
      <c r="S27">
        <v>8.2936209999999999</v>
      </c>
      <c r="T27">
        <v>0</v>
      </c>
      <c r="U27">
        <v>336.586388</v>
      </c>
      <c r="V27">
        <v>13.927379999999999</v>
      </c>
      <c r="W27">
        <v>26.944946999999999</v>
      </c>
      <c r="X27">
        <v>142.27882</v>
      </c>
      <c r="Y27">
        <v>0</v>
      </c>
      <c r="Z27">
        <v>12.64228</v>
      </c>
      <c r="AA27">
        <v>20.572785</v>
      </c>
      <c r="AB27">
        <v>14.804518</v>
      </c>
      <c r="AC27">
        <v>10.759192000000001</v>
      </c>
      <c r="AD27">
        <v>10.084994</v>
      </c>
      <c r="AE27">
        <v>18.239262</v>
      </c>
      <c r="AF27">
        <v>8.8128650000000004</v>
      </c>
      <c r="AG27">
        <v>46.660082000000003</v>
      </c>
      <c r="AH27">
        <v>67.437444999999997</v>
      </c>
      <c r="AI27">
        <v>0</v>
      </c>
      <c r="AJ27">
        <v>0</v>
      </c>
      <c r="AK27">
        <v>62.950812999999997</v>
      </c>
      <c r="AL27">
        <v>34.743219000000003</v>
      </c>
      <c r="AM27">
        <v>17.465872000000001</v>
      </c>
      <c r="AN27">
        <v>1.016289</v>
      </c>
      <c r="AO27">
        <v>0</v>
      </c>
      <c r="AP27">
        <v>0</v>
      </c>
      <c r="AQ27">
        <v>0</v>
      </c>
      <c r="AR27">
        <v>46.851551999999998</v>
      </c>
      <c r="AS27">
        <v>32.668553000000003</v>
      </c>
      <c r="AT27">
        <v>14.467514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79.392887000000016</v>
      </c>
      <c r="BA27">
        <f t="shared" si="1"/>
        <v>2331.8411200000005</v>
      </c>
      <c r="BD27">
        <v>7.67</v>
      </c>
      <c r="BE27">
        <v>1.87</v>
      </c>
      <c r="BF27">
        <v>0</v>
      </c>
      <c r="BG27">
        <v>1.78</v>
      </c>
      <c r="BH27">
        <v>4.43</v>
      </c>
      <c r="BI27">
        <v>1.01</v>
      </c>
      <c r="BJ27">
        <v>1.5</v>
      </c>
      <c r="BK27">
        <v>1.67</v>
      </c>
      <c r="BL27">
        <v>0</v>
      </c>
      <c r="BM27">
        <v>0.19</v>
      </c>
      <c r="BN27">
        <v>0</v>
      </c>
      <c r="BO27">
        <v>3.65</v>
      </c>
      <c r="BP27">
        <v>0.23</v>
      </c>
      <c r="BQ27">
        <v>1.94</v>
      </c>
      <c r="BR27">
        <v>2.1</v>
      </c>
      <c r="BS27">
        <v>0</v>
      </c>
      <c r="BT27">
        <v>2.7972790000000001</v>
      </c>
      <c r="BU27">
        <v>1.2853289999999999</v>
      </c>
      <c r="BV27">
        <v>2.2015099999999999</v>
      </c>
      <c r="BW27">
        <v>1.86113</v>
      </c>
      <c r="BX27">
        <v>1.877149</v>
      </c>
      <c r="BY27">
        <v>2.5706579999999999</v>
      </c>
      <c r="BZ27">
        <v>1.2716190000000001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3.393268</v>
      </c>
      <c r="CK27">
        <v>1.7914570000000001</v>
      </c>
      <c r="CL27">
        <v>1.8564700000000001</v>
      </c>
      <c r="CM27">
        <v>3.3637869999999999</v>
      </c>
      <c r="CN27">
        <v>1.696634</v>
      </c>
      <c r="CO27">
        <v>3.2904420000000001</v>
      </c>
      <c r="CP27">
        <v>4.0787789999999999</v>
      </c>
      <c r="CQ27">
        <v>3.393268</v>
      </c>
      <c r="CR27">
        <v>1.0996950000000001</v>
      </c>
      <c r="CS27">
        <v>1.3133490000000001</v>
      </c>
      <c r="CT27">
        <v>6.1871320000000001</v>
      </c>
      <c r="CU27">
        <v>0</v>
      </c>
      <c r="CV27">
        <v>2.0792269999999999</v>
      </c>
      <c r="CW27">
        <v>3.9447049999999999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79.392887000000016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353.81167399999998</v>
      </c>
      <c r="L28">
        <v>419.75315699999999</v>
      </c>
      <c r="M28">
        <v>45.235146</v>
      </c>
      <c r="N28">
        <v>118.083735</v>
      </c>
      <c r="O28">
        <v>123.89012099999999</v>
      </c>
      <c r="P28">
        <v>127.998795</v>
      </c>
      <c r="Q28">
        <v>0</v>
      </c>
      <c r="R28">
        <v>23.911016</v>
      </c>
      <c r="S28">
        <v>8.2936209999999999</v>
      </c>
      <c r="T28">
        <v>0</v>
      </c>
      <c r="U28">
        <v>336.586388</v>
      </c>
      <c r="V28">
        <v>13.927379999999999</v>
      </c>
      <c r="W28">
        <v>26.944946999999999</v>
      </c>
      <c r="X28">
        <v>142.27882</v>
      </c>
      <c r="Y28">
        <v>0</v>
      </c>
      <c r="Z28">
        <v>12.64228</v>
      </c>
      <c r="AA28">
        <v>40.651823</v>
      </c>
      <c r="AB28">
        <v>14.804518</v>
      </c>
      <c r="AC28">
        <v>10.759192000000001</v>
      </c>
      <c r="AD28">
        <v>20.169989000000001</v>
      </c>
      <c r="AE28">
        <v>36.478524</v>
      </c>
      <c r="AF28">
        <v>8.8128650000000004</v>
      </c>
      <c r="AG28">
        <v>46.660082000000003</v>
      </c>
      <c r="AH28">
        <v>76.878686999999999</v>
      </c>
      <c r="AI28">
        <v>0</v>
      </c>
      <c r="AJ28">
        <v>0</v>
      </c>
      <c r="AK28">
        <v>62.950812999999997</v>
      </c>
      <c r="AL28">
        <v>34.743219000000003</v>
      </c>
      <c r="AM28">
        <v>17.465872000000001</v>
      </c>
      <c r="AN28">
        <v>1.016289</v>
      </c>
      <c r="AO28">
        <v>0</v>
      </c>
      <c r="AP28">
        <v>0</v>
      </c>
      <c r="AQ28">
        <v>0</v>
      </c>
      <c r="AR28">
        <v>46.851551999999998</v>
      </c>
      <c r="AS28">
        <v>32.668553000000003</v>
      </c>
      <c r="AT28">
        <v>14.467514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75.248493000000011</v>
      </c>
      <c r="BA28">
        <f t="shared" si="1"/>
        <v>2293.9850650000003</v>
      </c>
      <c r="BD28">
        <v>7.67</v>
      </c>
      <c r="BE28">
        <v>1.87</v>
      </c>
      <c r="BF28">
        <v>0</v>
      </c>
      <c r="BG28">
        <v>1.78</v>
      </c>
      <c r="BH28">
        <v>0</v>
      </c>
      <c r="BI28">
        <v>1.01</v>
      </c>
      <c r="BJ28">
        <v>1.5</v>
      </c>
      <c r="BK28">
        <v>1.67</v>
      </c>
      <c r="BL28">
        <v>0</v>
      </c>
      <c r="BM28">
        <v>0.19</v>
      </c>
      <c r="BN28">
        <v>0</v>
      </c>
      <c r="BO28">
        <v>3.65</v>
      </c>
      <c r="BP28">
        <v>0.23</v>
      </c>
      <c r="BQ28">
        <v>1.94</v>
      </c>
      <c r="BR28">
        <v>2.1</v>
      </c>
      <c r="BS28">
        <v>0</v>
      </c>
      <c r="BT28">
        <v>2.7972790000000001</v>
      </c>
      <c r="BU28">
        <v>1.2853289999999999</v>
      </c>
      <c r="BV28">
        <v>2.2015099999999999</v>
      </c>
      <c r="BW28">
        <v>1.86113</v>
      </c>
      <c r="BX28">
        <v>1.877149</v>
      </c>
      <c r="BY28">
        <v>2.5706579999999999</v>
      </c>
      <c r="BZ28">
        <v>1.2716190000000001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3.393268</v>
      </c>
      <c r="CK28">
        <v>1.7914570000000001</v>
      </c>
      <c r="CL28">
        <v>1.8564700000000001</v>
      </c>
      <c r="CM28">
        <v>3.3637869999999999</v>
      </c>
      <c r="CN28">
        <v>1.696634</v>
      </c>
      <c r="CO28">
        <v>3.2904420000000001</v>
      </c>
      <c r="CP28">
        <v>4.0787789999999999</v>
      </c>
      <c r="CQ28">
        <v>3.393268</v>
      </c>
      <c r="CR28">
        <v>1.0996950000000001</v>
      </c>
      <c r="CS28">
        <v>1.3133490000000001</v>
      </c>
      <c r="CT28">
        <v>6.1871320000000001</v>
      </c>
      <c r="CU28">
        <v>0</v>
      </c>
      <c r="CV28">
        <v>2.364833</v>
      </c>
      <c r="CW28">
        <v>3.9447049999999999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75.248493000000011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342.39749999999998</v>
      </c>
      <c r="L29">
        <v>337.77040799999997</v>
      </c>
      <c r="M29">
        <v>45.235146</v>
      </c>
      <c r="N29">
        <v>118.083735</v>
      </c>
      <c r="O29">
        <v>123.89012099999999</v>
      </c>
      <c r="P29">
        <v>127.998795</v>
      </c>
      <c r="Q29">
        <v>0</v>
      </c>
      <c r="R29">
        <v>23.911016</v>
      </c>
      <c r="S29">
        <v>7.0308190000000002</v>
      </c>
      <c r="T29">
        <v>0</v>
      </c>
      <c r="U29">
        <v>336.586388</v>
      </c>
      <c r="V29">
        <v>13.927379999999999</v>
      </c>
      <c r="W29">
        <v>26.944946999999999</v>
      </c>
      <c r="X29">
        <v>142.27882</v>
      </c>
      <c r="Y29">
        <v>0</v>
      </c>
      <c r="Z29">
        <v>12.64228</v>
      </c>
      <c r="AA29">
        <v>40.651823</v>
      </c>
      <c r="AB29">
        <v>14.804518</v>
      </c>
      <c r="AC29">
        <v>21.518384000000001</v>
      </c>
      <c r="AD29">
        <v>30.254982999999999</v>
      </c>
      <c r="AE29">
        <v>36.478524</v>
      </c>
      <c r="AF29">
        <v>8.8128650000000004</v>
      </c>
      <c r="AG29">
        <v>46.660082000000003</v>
      </c>
      <c r="AH29">
        <v>76.878686999999999</v>
      </c>
      <c r="AI29">
        <v>0</v>
      </c>
      <c r="AJ29">
        <v>0</v>
      </c>
      <c r="AK29">
        <v>62.950812999999997</v>
      </c>
      <c r="AL29">
        <v>34.743219000000003</v>
      </c>
      <c r="AM29">
        <v>17.465872000000001</v>
      </c>
      <c r="AN29">
        <v>1.016289</v>
      </c>
      <c r="AO29">
        <v>0</v>
      </c>
      <c r="AP29">
        <v>0</v>
      </c>
      <c r="AQ29">
        <v>0</v>
      </c>
      <c r="AR29">
        <v>51.110784000000002</v>
      </c>
      <c r="AS29">
        <v>32.668553000000003</v>
      </c>
      <c r="AT29">
        <v>14.467514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75.248493000000011</v>
      </c>
      <c r="BA29">
        <f t="shared" si="1"/>
        <v>2224.428758</v>
      </c>
      <c r="BD29">
        <v>7.67</v>
      </c>
      <c r="BE29">
        <v>1.87</v>
      </c>
      <c r="BF29">
        <v>0</v>
      </c>
      <c r="BG29">
        <v>1.78</v>
      </c>
      <c r="BH29">
        <v>0</v>
      </c>
      <c r="BI29">
        <v>1.01</v>
      </c>
      <c r="BJ29">
        <v>1.5</v>
      </c>
      <c r="BK29">
        <v>1.67</v>
      </c>
      <c r="BL29">
        <v>0</v>
      </c>
      <c r="BM29">
        <v>0.19</v>
      </c>
      <c r="BN29">
        <v>0</v>
      </c>
      <c r="BO29">
        <v>3.65</v>
      </c>
      <c r="BP29">
        <v>0.23</v>
      </c>
      <c r="BQ29">
        <v>1.94</v>
      </c>
      <c r="BR29">
        <v>2.1</v>
      </c>
      <c r="BS29">
        <v>0</v>
      </c>
      <c r="BT29">
        <v>2.7972790000000001</v>
      </c>
      <c r="BU29">
        <v>1.2853289999999999</v>
      </c>
      <c r="BV29">
        <v>2.2015099999999999</v>
      </c>
      <c r="BW29">
        <v>1.86113</v>
      </c>
      <c r="BX29">
        <v>1.877149</v>
      </c>
      <c r="BY29">
        <v>2.5706579999999999</v>
      </c>
      <c r="BZ29">
        <v>1.2716190000000001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3.393268</v>
      </c>
      <c r="CK29">
        <v>1.7914570000000001</v>
      </c>
      <c r="CL29">
        <v>1.8564700000000001</v>
      </c>
      <c r="CM29">
        <v>3.3637869999999999</v>
      </c>
      <c r="CN29">
        <v>1.696634</v>
      </c>
      <c r="CO29">
        <v>3.2904420000000001</v>
      </c>
      <c r="CP29">
        <v>4.0787789999999999</v>
      </c>
      <c r="CQ29">
        <v>3.393268</v>
      </c>
      <c r="CR29">
        <v>1.0996950000000001</v>
      </c>
      <c r="CS29">
        <v>1.3133490000000001</v>
      </c>
      <c r="CT29">
        <v>6.1871320000000001</v>
      </c>
      <c r="CU29">
        <v>0</v>
      </c>
      <c r="CV29">
        <v>2.364833</v>
      </c>
      <c r="CW29">
        <v>3.9447049999999999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75.248493000000011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342.39749999999998</v>
      </c>
      <c r="L30">
        <v>337.77040799999997</v>
      </c>
      <c r="M30">
        <v>45.235146</v>
      </c>
      <c r="N30">
        <v>118.083735</v>
      </c>
      <c r="O30">
        <v>123.89012099999999</v>
      </c>
      <c r="P30">
        <v>127.998795</v>
      </c>
      <c r="Q30">
        <v>0</v>
      </c>
      <c r="R30">
        <v>23.911016</v>
      </c>
      <c r="S30">
        <v>7.0308190000000002</v>
      </c>
      <c r="T30">
        <v>0</v>
      </c>
      <c r="U30">
        <v>336.586388</v>
      </c>
      <c r="V30">
        <v>13.927379999999999</v>
      </c>
      <c r="W30">
        <v>26.944946999999999</v>
      </c>
      <c r="X30">
        <v>142.27882</v>
      </c>
      <c r="Y30">
        <v>0</v>
      </c>
      <c r="Z30">
        <v>12.64228</v>
      </c>
      <c r="AA30">
        <v>40.651823</v>
      </c>
      <c r="AB30">
        <v>14.804518</v>
      </c>
      <c r="AC30">
        <v>21.518384000000001</v>
      </c>
      <c r="AD30">
        <v>30.254982999999999</v>
      </c>
      <c r="AE30">
        <v>36.478524</v>
      </c>
      <c r="AF30">
        <v>8.8128650000000004</v>
      </c>
      <c r="AG30">
        <v>46.660082000000003</v>
      </c>
      <c r="AH30">
        <v>76.878686999999999</v>
      </c>
      <c r="AI30">
        <v>0</v>
      </c>
      <c r="AJ30">
        <v>0</v>
      </c>
      <c r="AK30">
        <v>62.950812999999997</v>
      </c>
      <c r="AL30">
        <v>34.743219000000003</v>
      </c>
      <c r="AM30">
        <v>17.465872000000001</v>
      </c>
      <c r="AN30">
        <v>1.016289</v>
      </c>
      <c r="AO30">
        <v>0</v>
      </c>
      <c r="AP30">
        <v>0</v>
      </c>
      <c r="AQ30">
        <v>0</v>
      </c>
      <c r="AR30">
        <v>51.110784000000002</v>
      </c>
      <c r="AS30">
        <v>32.668553000000003</v>
      </c>
      <c r="AT30">
        <v>14.467514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75.248493000000011</v>
      </c>
      <c r="BA30">
        <f t="shared" si="1"/>
        <v>2224.428758</v>
      </c>
      <c r="BD30">
        <v>7.67</v>
      </c>
      <c r="BE30">
        <v>1.87</v>
      </c>
      <c r="BF30">
        <v>0</v>
      </c>
      <c r="BG30">
        <v>1.78</v>
      </c>
      <c r="BH30">
        <v>0</v>
      </c>
      <c r="BI30">
        <v>1.01</v>
      </c>
      <c r="BJ30">
        <v>1.5</v>
      </c>
      <c r="BK30">
        <v>1.67</v>
      </c>
      <c r="BL30">
        <v>0</v>
      </c>
      <c r="BM30">
        <v>0.19</v>
      </c>
      <c r="BN30">
        <v>0</v>
      </c>
      <c r="BO30">
        <v>3.65</v>
      </c>
      <c r="BP30">
        <v>0.23</v>
      </c>
      <c r="BQ30">
        <v>1.94</v>
      </c>
      <c r="BR30">
        <v>2.1</v>
      </c>
      <c r="BS30">
        <v>0</v>
      </c>
      <c r="BT30">
        <v>2.7972790000000001</v>
      </c>
      <c r="BU30">
        <v>1.2853289999999999</v>
      </c>
      <c r="BV30">
        <v>2.2015099999999999</v>
      </c>
      <c r="BW30">
        <v>1.86113</v>
      </c>
      <c r="BX30">
        <v>1.877149</v>
      </c>
      <c r="BY30">
        <v>2.5706579999999999</v>
      </c>
      <c r="BZ30">
        <v>1.2716190000000001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3.393268</v>
      </c>
      <c r="CK30">
        <v>1.7914570000000001</v>
      </c>
      <c r="CL30">
        <v>1.8564700000000001</v>
      </c>
      <c r="CM30">
        <v>3.3637869999999999</v>
      </c>
      <c r="CN30">
        <v>1.696634</v>
      </c>
      <c r="CO30">
        <v>3.2904420000000001</v>
      </c>
      <c r="CP30">
        <v>4.0787789999999999</v>
      </c>
      <c r="CQ30">
        <v>3.393268</v>
      </c>
      <c r="CR30">
        <v>1.0996950000000001</v>
      </c>
      <c r="CS30">
        <v>1.3133490000000001</v>
      </c>
      <c r="CT30">
        <v>6.1871320000000001</v>
      </c>
      <c r="CU30">
        <v>0</v>
      </c>
      <c r="CV30">
        <v>2.364833</v>
      </c>
      <c r="CW30">
        <v>3.9447049999999999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75.248493000000011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343.66398500000003</v>
      </c>
      <c r="L31">
        <v>340.41045800000001</v>
      </c>
      <c r="M31">
        <v>45.235146</v>
      </c>
      <c r="N31">
        <v>118.083735</v>
      </c>
      <c r="O31">
        <v>123.89012099999999</v>
      </c>
      <c r="P31">
        <v>127.998795</v>
      </c>
      <c r="Q31">
        <v>0</v>
      </c>
      <c r="R31">
        <v>23.911016</v>
      </c>
      <c r="S31">
        <v>7.0308190000000002</v>
      </c>
      <c r="T31">
        <v>0</v>
      </c>
      <c r="U31">
        <v>336.586388</v>
      </c>
      <c r="V31">
        <v>9.0277200000000004</v>
      </c>
      <c r="W31">
        <v>21.948837000000001</v>
      </c>
      <c r="X31">
        <v>142.27882</v>
      </c>
      <c r="Y31">
        <v>0</v>
      </c>
      <c r="Z31">
        <v>6.3211399999999998</v>
      </c>
      <c r="AA31">
        <v>40.651823</v>
      </c>
      <c r="AB31">
        <v>14.804518</v>
      </c>
      <c r="AC31">
        <v>21.518384000000001</v>
      </c>
      <c r="AD31">
        <v>30.254982999999999</v>
      </c>
      <c r="AE31">
        <v>36.478524</v>
      </c>
      <c r="AF31">
        <v>8.8128650000000004</v>
      </c>
      <c r="AG31">
        <v>46.660082000000003</v>
      </c>
      <c r="AH31">
        <v>76.878686999999999</v>
      </c>
      <c r="AI31">
        <v>0</v>
      </c>
      <c r="AJ31">
        <v>0</v>
      </c>
      <c r="AK31">
        <v>62.950812999999997</v>
      </c>
      <c r="AL31">
        <v>34.743219000000003</v>
      </c>
      <c r="AM31">
        <v>17.465872000000001</v>
      </c>
      <c r="AN31">
        <v>1.016289</v>
      </c>
      <c r="AO31">
        <v>0</v>
      </c>
      <c r="AP31">
        <v>0</v>
      </c>
      <c r="AQ31">
        <v>0</v>
      </c>
      <c r="AR31">
        <v>46.851551999999998</v>
      </c>
      <c r="AS31">
        <v>32.668553000000003</v>
      </c>
      <c r="AT31">
        <v>14.467514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89.002316000000022</v>
      </c>
      <c r="BA31">
        <f t="shared" si="1"/>
        <v>2221.6129739999997</v>
      </c>
      <c r="BD31">
        <v>7.67</v>
      </c>
      <c r="BE31">
        <v>1.87</v>
      </c>
      <c r="BF31">
        <v>2.9</v>
      </c>
      <c r="BG31">
        <v>1.78</v>
      </c>
      <c r="BH31">
        <v>9</v>
      </c>
      <c r="BI31">
        <v>0.99</v>
      </c>
      <c r="BJ31">
        <v>1.48</v>
      </c>
      <c r="BK31">
        <v>1.47</v>
      </c>
      <c r="BL31">
        <v>0</v>
      </c>
      <c r="BM31">
        <v>0.19</v>
      </c>
      <c r="BN31">
        <v>3.41</v>
      </c>
      <c r="BO31">
        <v>3.65</v>
      </c>
      <c r="BP31">
        <v>0.23</v>
      </c>
      <c r="BQ31">
        <v>1.94</v>
      </c>
      <c r="BR31">
        <v>2.1</v>
      </c>
      <c r="BS31">
        <v>0</v>
      </c>
      <c r="BT31">
        <v>2.7972790000000001</v>
      </c>
      <c r="BU31">
        <v>1.2853289999999999</v>
      </c>
      <c r="BV31">
        <v>2.2015099999999999</v>
      </c>
      <c r="BW31">
        <v>1.86113</v>
      </c>
      <c r="BX31">
        <v>1.877149</v>
      </c>
      <c r="BY31">
        <v>2.5706579999999999</v>
      </c>
      <c r="BZ31">
        <v>1.2716190000000001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3.393268</v>
      </c>
      <c r="CK31">
        <v>1.7914570000000001</v>
      </c>
      <c r="CL31">
        <v>1.8564700000000001</v>
      </c>
      <c r="CM31">
        <v>3.3637869999999999</v>
      </c>
      <c r="CN31">
        <v>1.696634</v>
      </c>
      <c r="CO31">
        <v>1.9742649999999999</v>
      </c>
      <c r="CP31">
        <v>4.0787789999999999</v>
      </c>
      <c r="CQ31">
        <v>3.393268</v>
      </c>
      <c r="CR31">
        <v>1.0996950000000001</v>
      </c>
      <c r="CS31">
        <v>1.3133490000000001</v>
      </c>
      <c r="CT31">
        <v>6.1871320000000001</v>
      </c>
      <c r="CU31">
        <v>0</v>
      </c>
      <c r="CV31">
        <v>2.364833</v>
      </c>
      <c r="CW31">
        <v>3.9447049999999999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89.002316000000022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343.66398500000003</v>
      </c>
      <c r="L32">
        <v>340.41045800000001</v>
      </c>
      <c r="M32">
        <v>45.235146</v>
      </c>
      <c r="N32">
        <v>118.083735</v>
      </c>
      <c r="O32">
        <v>123.89012099999999</v>
      </c>
      <c r="P32">
        <v>127.998795</v>
      </c>
      <c r="Q32">
        <v>0</v>
      </c>
      <c r="R32">
        <v>23.727761000000001</v>
      </c>
      <c r="S32">
        <v>7.0308190000000002</v>
      </c>
      <c r="T32">
        <v>0</v>
      </c>
      <c r="U32">
        <v>336.586388</v>
      </c>
      <c r="V32">
        <v>9.0277200000000004</v>
      </c>
      <c r="W32">
        <v>21.948837000000001</v>
      </c>
      <c r="X32">
        <v>142.27882</v>
      </c>
      <c r="Y32">
        <v>0</v>
      </c>
      <c r="Z32">
        <v>6.3211399999999998</v>
      </c>
      <c r="AA32">
        <v>40.651823</v>
      </c>
      <c r="AB32">
        <v>14.804518</v>
      </c>
      <c r="AC32">
        <v>21.518384000000001</v>
      </c>
      <c r="AD32">
        <v>20.169989000000001</v>
      </c>
      <c r="AE32">
        <v>36.478524</v>
      </c>
      <c r="AF32">
        <v>8.8128650000000004</v>
      </c>
      <c r="AG32">
        <v>46.660082000000003</v>
      </c>
      <c r="AH32">
        <v>51.252457999999997</v>
      </c>
      <c r="AI32">
        <v>0</v>
      </c>
      <c r="AJ32">
        <v>0</v>
      </c>
      <c r="AK32">
        <v>62.950812999999997</v>
      </c>
      <c r="AL32">
        <v>34.743219000000003</v>
      </c>
      <c r="AM32">
        <v>17.465872000000001</v>
      </c>
      <c r="AN32">
        <v>1.016289</v>
      </c>
      <c r="AO32">
        <v>0</v>
      </c>
      <c r="AP32">
        <v>0</v>
      </c>
      <c r="AQ32">
        <v>0</v>
      </c>
      <c r="AR32">
        <v>46.851551999999998</v>
      </c>
      <c r="AS32">
        <v>32.668553000000003</v>
      </c>
      <c r="AT32">
        <v>14.467514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88.264039000000011</v>
      </c>
      <c r="BA32">
        <f t="shared" si="1"/>
        <v>2184.980219</v>
      </c>
      <c r="BD32">
        <v>7.67</v>
      </c>
      <c r="BE32">
        <v>1.87</v>
      </c>
      <c r="BF32">
        <v>2.92</v>
      </c>
      <c r="BG32">
        <v>1.78</v>
      </c>
      <c r="BH32">
        <v>9</v>
      </c>
      <c r="BI32">
        <v>0.99</v>
      </c>
      <c r="BJ32">
        <v>1.48</v>
      </c>
      <c r="BK32">
        <v>1.47</v>
      </c>
      <c r="BL32">
        <v>0</v>
      </c>
      <c r="BM32">
        <v>0.19</v>
      </c>
      <c r="BN32">
        <v>3.44</v>
      </c>
      <c r="BO32">
        <v>3.65</v>
      </c>
      <c r="BP32">
        <v>0.23</v>
      </c>
      <c r="BQ32">
        <v>1.94</v>
      </c>
      <c r="BR32">
        <v>2.1</v>
      </c>
      <c r="BS32">
        <v>0</v>
      </c>
      <c r="BT32">
        <v>2.7972790000000001</v>
      </c>
      <c r="BU32">
        <v>1.2853289999999999</v>
      </c>
      <c r="BV32">
        <v>2.2015099999999999</v>
      </c>
      <c r="BW32">
        <v>1.86113</v>
      </c>
      <c r="BX32">
        <v>1.877149</v>
      </c>
      <c r="BY32">
        <v>2.5706579999999999</v>
      </c>
      <c r="BZ32">
        <v>1.2716190000000001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3.393268</v>
      </c>
      <c r="CK32">
        <v>1.7914570000000001</v>
      </c>
      <c r="CL32">
        <v>1.8564700000000001</v>
      </c>
      <c r="CM32">
        <v>3.3637869999999999</v>
      </c>
      <c r="CN32">
        <v>1.696634</v>
      </c>
      <c r="CO32">
        <v>1.9742649999999999</v>
      </c>
      <c r="CP32">
        <v>4.0787789999999999</v>
      </c>
      <c r="CQ32">
        <v>3.393268</v>
      </c>
      <c r="CR32">
        <v>1.0996950000000001</v>
      </c>
      <c r="CS32">
        <v>1.3133490000000001</v>
      </c>
      <c r="CT32">
        <v>6.1871320000000001</v>
      </c>
      <c r="CU32">
        <v>0</v>
      </c>
      <c r="CV32">
        <v>1.5765560000000001</v>
      </c>
      <c r="CW32">
        <v>3.9447049999999999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88.264039000000011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343.66398500000003</v>
      </c>
      <c r="L33">
        <v>337.77040799999997</v>
      </c>
      <c r="M33">
        <v>45.235146</v>
      </c>
      <c r="N33">
        <v>118.083735</v>
      </c>
      <c r="O33">
        <v>123.89012099999999</v>
      </c>
      <c r="P33">
        <v>127.998795</v>
      </c>
      <c r="Q33">
        <v>0</v>
      </c>
      <c r="R33">
        <v>23.727761000000001</v>
      </c>
      <c r="S33">
        <v>7.0308190000000002</v>
      </c>
      <c r="T33">
        <v>0</v>
      </c>
      <c r="U33">
        <v>336.586388</v>
      </c>
      <c r="V33">
        <v>9.0277200000000004</v>
      </c>
      <c r="W33">
        <v>21.948837000000001</v>
      </c>
      <c r="X33">
        <v>142.27882</v>
      </c>
      <c r="Y33">
        <v>0</v>
      </c>
      <c r="Z33">
        <v>6.3211399999999998</v>
      </c>
      <c r="AA33">
        <v>40.651823</v>
      </c>
      <c r="AB33">
        <v>14.804518</v>
      </c>
      <c r="AC33">
        <v>21.518384000000001</v>
      </c>
      <c r="AD33">
        <v>10.084994</v>
      </c>
      <c r="AE33">
        <v>36.478524</v>
      </c>
      <c r="AF33">
        <v>8.8128650000000004</v>
      </c>
      <c r="AG33">
        <v>46.660082000000003</v>
      </c>
      <c r="AH33">
        <v>25.626228999999999</v>
      </c>
      <c r="AI33">
        <v>0</v>
      </c>
      <c r="AJ33">
        <v>0</v>
      </c>
      <c r="AK33">
        <v>62.950812999999997</v>
      </c>
      <c r="AL33">
        <v>34.743219000000003</v>
      </c>
      <c r="AM33">
        <v>17.465872000000001</v>
      </c>
      <c r="AN33">
        <v>1.016289</v>
      </c>
      <c r="AO33">
        <v>0</v>
      </c>
      <c r="AP33">
        <v>0</v>
      </c>
      <c r="AQ33">
        <v>0</v>
      </c>
      <c r="AR33">
        <v>46.851551999999998</v>
      </c>
      <c r="AS33">
        <v>32.668553000000003</v>
      </c>
      <c r="AT33">
        <v>14.467514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87.388346000000027</v>
      </c>
      <c r="BA33">
        <f t="shared" si="1"/>
        <v>2145.7532520000004</v>
      </c>
      <c r="BD33">
        <v>7.67</v>
      </c>
      <c r="BE33">
        <v>1.87</v>
      </c>
      <c r="BF33">
        <v>2.92</v>
      </c>
      <c r="BG33">
        <v>1.78</v>
      </c>
      <c r="BH33">
        <v>9</v>
      </c>
      <c r="BI33">
        <v>0.99</v>
      </c>
      <c r="BJ33">
        <v>1.48</v>
      </c>
      <c r="BK33">
        <v>1.47</v>
      </c>
      <c r="BL33">
        <v>0</v>
      </c>
      <c r="BM33">
        <v>0.19</v>
      </c>
      <c r="BN33">
        <v>3.44</v>
      </c>
      <c r="BO33">
        <v>3.65</v>
      </c>
      <c r="BP33">
        <v>0.23</v>
      </c>
      <c r="BQ33">
        <v>1.94</v>
      </c>
      <c r="BR33">
        <v>2.1</v>
      </c>
      <c r="BS33">
        <v>0</v>
      </c>
      <c r="BT33">
        <v>2.7098640000000001</v>
      </c>
      <c r="BU33">
        <v>1.2853289999999999</v>
      </c>
      <c r="BV33">
        <v>2.2015099999999999</v>
      </c>
      <c r="BW33">
        <v>1.86113</v>
      </c>
      <c r="BX33">
        <v>1.877149</v>
      </c>
      <c r="BY33">
        <v>2.5706579999999999</v>
      </c>
      <c r="BZ33">
        <v>1.2716190000000001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3.393268</v>
      </c>
      <c r="CK33">
        <v>1.7914570000000001</v>
      </c>
      <c r="CL33">
        <v>1.8564700000000001</v>
      </c>
      <c r="CM33">
        <v>3.3637869999999999</v>
      </c>
      <c r="CN33">
        <v>1.696634</v>
      </c>
      <c r="CO33">
        <v>1.9742649999999999</v>
      </c>
      <c r="CP33">
        <v>4.0787789999999999</v>
      </c>
      <c r="CQ33">
        <v>3.393268</v>
      </c>
      <c r="CR33">
        <v>1.0996950000000001</v>
      </c>
      <c r="CS33">
        <v>1.3133490000000001</v>
      </c>
      <c r="CT33">
        <v>6.1871320000000001</v>
      </c>
      <c r="CU33">
        <v>0</v>
      </c>
      <c r="CV33">
        <v>0.78827800000000003</v>
      </c>
      <c r="CW33">
        <v>3.9447049999999999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87.388346000000027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343.66398500000003</v>
      </c>
      <c r="L34">
        <v>337.77040799999997</v>
      </c>
      <c r="M34">
        <v>45.235146</v>
      </c>
      <c r="N34">
        <v>118.083735</v>
      </c>
      <c r="O34">
        <v>123.89012099999999</v>
      </c>
      <c r="P34">
        <v>127.998795</v>
      </c>
      <c r="Q34">
        <v>0</v>
      </c>
      <c r="R34">
        <v>23.727761000000001</v>
      </c>
      <c r="S34">
        <v>7.0308190000000002</v>
      </c>
      <c r="T34">
        <v>0</v>
      </c>
      <c r="U34">
        <v>336.586388</v>
      </c>
      <c r="V34">
        <v>9.0277200000000004</v>
      </c>
      <c r="W34">
        <v>21.948837000000001</v>
      </c>
      <c r="X34">
        <v>142.27882</v>
      </c>
      <c r="Y34">
        <v>0</v>
      </c>
      <c r="Z34">
        <v>5.3047500000000003</v>
      </c>
      <c r="AA34">
        <v>40.651823</v>
      </c>
      <c r="AB34">
        <v>29.760103000000001</v>
      </c>
      <c r="AC34">
        <v>21.518384000000001</v>
      </c>
      <c r="AD34">
        <v>0</v>
      </c>
      <c r="AE34">
        <v>36.478524</v>
      </c>
      <c r="AF34">
        <v>8.8128650000000004</v>
      </c>
      <c r="AG34">
        <v>46.660082000000003</v>
      </c>
      <c r="AH34">
        <v>20.749983</v>
      </c>
      <c r="AI34">
        <v>0</v>
      </c>
      <c r="AJ34">
        <v>0</v>
      </c>
      <c r="AK34">
        <v>62.950812999999997</v>
      </c>
      <c r="AL34">
        <v>34.743219000000003</v>
      </c>
      <c r="AM34">
        <v>17.465872000000001</v>
      </c>
      <c r="AN34">
        <v>1.016289</v>
      </c>
      <c r="AO34">
        <v>0</v>
      </c>
      <c r="AP34">
        <v>0</v>
      </c>
      <c r="AQ34">
        <v>0</v>
      </c>
      <c r="AR34">
        <v>46.851551999999998</v>
      </c>
      <c r="AS34">
        <v>32.668553000000003</v>
      </c>
      <c r="AT34">
        <v>14.467514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87.239830000000026</v>
      </c>
      <c r="BA34">
        <f t="shared" si="1"/>
        <v>2144.5826910000001</v>
      </c>
      <c r="BD34">
        <v>7.67</v>
      </c>
      <c r="BE34">
        <v>1.87</v>
      </c>
      <c r="BF34">
        <v>2.92</v>
      </c>
      <c r="BG34">
        <v>1.78</v>
      </c>
      <c r="BH34">
        <v>9</v>
      </c>
      <c r="BI34">
        <v>0.99</v>
      </c>
      <c r="BJ34">
        <v>1.48</v>
      </c>
      <c r="BK34">
        <v>1.47</v>
      </c>
      <c r="BL34">
        <v>0</v>
      </c>
      <c r="BM34">
        <v>0.19</v>
      </c>
      <c r="BN34">
        <v>3.44</v>
      </c>
      <c r="BO34">
        <v>3.65</v>
      </c>
      <c r="BP34">
        <v>0.23</v>
      </c>
      <c r="BQ34">
        <v>1.94</v>
      </c>
      <c r="BR34">
        <v>2.1</v>
      </c>
      <c r="BS34">
        <v>0</v>
      </c>
      <c r="BT34">
        <v>2.7098640000000001</v>
      </c>
      <c r="BU34">
        <v>1.2853289999999999</v>
      </c>
      <c r="BV34">
        <v>2.2015099999999999</v>
      </c>
      <c r="BW34">
        <v>1.86113</v>
      </c>
      <c r="BX34">
        <v>1.877149</v>
      </c>
      <c r="BY34">
        <v>2.5706579999999999</v>
      </c>
      <c r="BZ34">
        <v>1.2716190000000001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3.393268</v>
      </c>
      <c r="CK34">
        <v>1.7914570000000001</v>
      </c>
      <c r="CL34">
        <v>1.8564700000000001</v>
      </c>
      <c r="CM34">
        <v>3.3637869999999999</v>
      </c>
      <c r="CN34">
        <v>1.696634</v>
      </c>
      <c r="CO34">
        <v>1.9742649999999999</v>
      </c>
      <c r="CP34">
        <v>4.0787789999999999</v>
      </c>
      <c r="CQ34">
        <v>3.393268</v>
      </c>
      <c r="CR34">
        <v>1.0996950000000001</v>
      </c>
      <c r="CS34">
        <v>1.3133490000000001</v>
      </c>
      <c r="CT34">
        <v>6.1871320000000001</v>
      </c>
      <c r="CU34">
        <v>0</v>
      </c>
      <c r="CV34">
        <v>0.63976200000000005</v>
      </c>
      <c r="CW34">
        <v>3.9447049999999999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87.239830000000026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343.66398500000003</v>
      </c>
      <c r="L35">
        <v>337.77040799999997</v>
      </c>
      <c r="M35">
        <v>45.235146</v>
      </c>
      <c r="N35">
        <v>118.083735</v>
      </c>
      <c r="O35">
        <v>123.89012099999999</v>
      </c>
      <c r="P35">
        <v>127.998795</v>
      </c>
      <c r="Q35">
        <v>0</v>
      </c>
      <c r="R35">
        <v>10.979675</v>
      </c>
      <c r="S35">
        <v>7.0308190000000002</v>
      </c>
      <c r="T35">
        <v>0</v>
      </c>
      <c r="U35">
        <v>336.586388</v>
      </c>
      <c r="V35">
        <v>2.7874050000000001</v>
      </c>
      <c r="W35">
        <v>11.40039</v>
      </c>
      <c r="X35">
        <v>108.275638</v>
      </c>
      <c r="Y35">
        <v>0</v>
      </c>
      <c r="Z35">
        <v>0</v>
      </c>
      <c r="AA35">
        <v>27.049402000000001</v>
      </c>
      <c r="AB35">
        <v>29.760103000000001</v>
      </c>
      <c r="AC35">
        <v>21.518384000000001</v>
      </c>
      <c r="AD35">
        <v>0</v>
      </c>
      <c r="AE35">
        <v>36.478524</v>
      </c>
      <c r="AF35">
        <v>8.8128650000000004</v>
      </c>
      <c r="AG35">
        <v>46.660082000000003</v>
      </c>
      <c r="AH35">
        <v>20.749983</v>
      </c>
      <c r="AI35">
        <v>0</v>
      </c>
      <c r="AJ35">
        <v>0</v>
      </c>
      <c r="AK35">
        <v>62.950812999999997</v>
      </c>
      <c r="AL35">
        <v>34.743219000000003</v>
      </c>
      <c r="AM35">
        <v>17.465872000000001</v>
      </c>
      <c r="AN35">
        <v>1.016289</v>
      </c>
      <c r="AO35">
        <v>0</v>
      </c>
      <c r="AP35">
        <v>0</v>
      </c>
      <c r="AQ35">
        <v>0</v>
      </c>
      <c r="AR35">
        <v>46.851551999999998</v>
      </c>
      <c r="AS35">
        <v>35.210760999999998</v>
      </c>
      <c r="AT35">
        <v>14.467514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87.239830000000026</v>
      </c>
      <c r="BA35">
        <f t="shared" si="1"/>
        <v>2064.6776980000004</v>
      </c>
      <c r="BD35">
        <v>7.67</v>
      </c>
      <c r="BE35">
        <v>1.87</v>
      </c>
      <c r="BF35">
        <v>2.92</v>
      </c>
      <c r="BG35">
        <v>1.78</v>
      </c>
      <c r="BH35">
        <v>9</v>
      </c>
      <c r="BI35">
        <v>0.99</v>
      </c>
      <c r="BJ35">
        <v>1.48</v>
      </c>
      <c r="BK35">
        <v>1.47</v>
      </c>
      <c r="BL35">
        <v>0</v>
      </c>
      <c r="BM35">
        <v>0.19</v>
      </c>
      <c r="BN35">
        <v>3.44</v>
      </c>
      <c r="BO35">
        <v>3.65</v>
      </c>
      <c r="BP35">
        <v>0.23</v>
      </c>
      <c r="BQ35">
        <v>1.94</v>
      </c>
      <c r="BR35">
        <v>2.1</v>
      </c>
      <c r="BS35">
        <v>0</v>
      </c>
      <c r="BT35">
        <v>2.7098640000000001</v>
      </c>
      <c r="BU35">
        <v>1.2853289999999999</v>
      </c>
      <c r="BV35">
        <v>2.2015099999999999</v>
      </c>
      <c r="BW35">
        <v>1.86113</v>
      </c>
      <c r="BX35">
        <v>1.877149</v>
      </c>
      <c r="BY35">
        <v>2.5706579999999999</v>
      </c>
      <c r="BZ35">
        <v>1.2716190000000001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3.393268</v>
      </c>
      <c r="CK35">
        <v>1.7914570000000001</v>
      </c>
      <c r="CL35">
        <v>1.8564700000000001</v>
      </c>
      <c r="CM35">
        <v>3.3637869999999999</v>
      </c>
      <c r="CN35">
        <v>1.696634</v>
      </c>
      <c r="CO35">
        <v>1.9742649999999999</v>
      </c>
      <c r="CP35">
        <v>4.0787789999999999</v>
      </c>
      <c r="CQ35">
        <v>3.393268</v>
      </c>
      <c r="CR35">
        <v>1.0996950000000001</v>
      </c>
      <c r="CS35">
        <v>1.3133490000000001</v>
      </c>
      <c r="CT35">
        <v>6.1871320000000001</v>
      </c>
      <c r="CU35">
        <v>0</v>
      </c>
      <c r="CV35">
        <v>0.63976200000000005</v>
      </c>
      <c r="CW35">
        <v>3.9447049999999999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87.239830000000026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343.66398500000003</v>
      </c>
      <c r="L36">
        <v>337.77040799999997</v>
      </c>
      <c r="M36">
        <v>45.235146</v>
      </c>
      <c r="N36">
        <v>118.083735</v>
      </c>
      <c r="O36">
        <v>123.89012099999999</v>
      </c>
      <c r="P36">
        <v>127.998795</v>
      </c>
      <c r="Q36">
        <v>0</v>
      </c>
      <c r="R36">
        <v>10.979675</v>
      </c>
      <c r="S36">
        <v>7.0308190000000002</v>
      </c>
      <c r="T36">
        <v>0</v>
      </c>
      <c r="U36">
        <v>336.586388</v>
      </c>
      <c r="V36">
        <v>2.7874050000000001</v>
      </c>
      <c r="W36">
        <v>11.40039</v>
      </c>
      <c r="X36">
        <v>142.27882</v>
      </c>
      <c r="Y36">
        <v>0</v>
      </c>
      <c r="Z36">
        <v>0</v>
      </c>
      <c r="AA36">
        <v>13.486604</v>
      </c>
      <c r="AB36">
        <v>29.760103000000001</v>
      </c>
      <c r="AC36">
        <v>21.518384000000001</v>
      </c>
      <c r="AD36">
        <v>0</v>
      </c>
      <c r="AE36">
        <v>36.478524</v>
      </c>
      <c r="AF36">
        <v>8.8128650000000004</v>
      </c>
      <c r="AG36">
        <v>46.660082000000003</v>
      </c>
      <c r="AH36">
        <v>20.749983</v>
      </c>
      <c r="AI36">
        <v>4.2458920000000004</v>
      </c>
      <c r="AJ36">
        <v>0</v>
      </c>
      <c r="AK36">
        <v>62.950812999999997</v>
      </c>
      <c r="AL36">
        <v>34.743219000000003</v>
      </c>
      <c r="AM36">
        <v>17.465872000000001</v>
      </c>
      <c r="AN36">
        <v>1.016289</v>
      </c>
      <c r="AO36">
        <v>0</v>
      </c>
      <c r="AP36">
        <v>0</v>
      </c>
      <c r="AQ36">
        <v>0</v>
      </c>
      <c r="AR36">
        <v>46.851551999999998</v>
      </c>
      <c r="AS36">
        <v>35.210760999999998</v>
      </c>
      <c r="AT36">
        <v>14.467514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87.239830000000026</v>
      </c>
      <c r="BA36">
        <f t="shared" si="1"/>
        <v>2089.3639740000003</v>
      </c>
      <c r="BD36">
        <v>7.67</v>
      </c>
      <c r="BE36">
        <v>1.87</v>
      </c>
      <c r="BF36">
        <v>2.92</v>
      </c>
      <c r="BG36">
        <v>1.78</v>
      </c>
      <c r="BH36">
        <v>9</v>
      </c>
      <c r="BI36">
        <v>0.99</v>
      </c>
      <c r="BJ36">
        <v>1.48</v>
      </c>
      <c r="BK36">
        <v>1.47</v>
      </c>
      <c r="BL36">
        <v>0</v>
      </c>
      <c r="BM36">
        <v>0.19</v>
      </c>
      <c r="BN36">
        <v>3.44</v>
      </c>
      <c r="BO36">
        <v>3.65</v>
      </c>
      <c r="BP36">
        <v>0.23</v>
      </c>
      <c r="BQ36">
        <v>1.94</v>
      </c>
      <c r="BR36">
        <v>2.1</v>
      </c>
      <c r="BS36">
        <v>0</v>
      </c>
      <c r="BT36">
        <v>2.7098640000000001</v>
      </c>
      <c r="BU36">
        <v>1.2853289999999999</v>
      </c>
      <c r="BV36">
        <v>2.2015099999999999</v>
      </c>
      <c r="BW36">
        <v>1.86113</v>
      </c>
      <c r="BX36">
        <v>1.877149</v>
      </c>
      <c r="BY36">
        <v>2.5706579999999999</v>
      </c>
      <c r="BZ36">
        <v>1.2716190000000001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3.393268</v>
      </c>
      <c r="CK36">
        <v>1.7914570000000001</v>
      </c>
      <c r="CL36">
        <v>1.8564700000000001</v>
      </c>
      <c r="CM36">
        <v>3.3637869999999999</v>
      </c>
      <c r="CN36">
        <v>1.696634</v>
      </c>
      <c r="CO36">
        <v>1.9742649999999999</v>
      </c>
      <c r="CP36">
        <v>4.0787789999999999</v>
      </c>
      <c r="CQ36">
        <v>3.393268</v>
      </c>
      <c r="CR36">
        <v>1.0996950000000001</v>
      </c>
      <c r="CS36">
        <v>1.3133490000000001</v>
      </c>
      <c r="CT36">
        <v>6.1871320000000001</v>
      </c>
      <c r="CU36">
        <v>0</v>
      </c>
      <c r="CV36">
        <v>0.63976200000000005</v>
      </c>
      <c r="CW36">
        <v>3.9447049999999999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87.239830000000026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363.30882400000002</v>
      </c>
      <c r="L37">
        <v>337.77040799999997</v>
      </c>
      <c r="M37">
        <v>45.235146</v>
      </c>
      <c r="N37">
        <v>118.083735</v>
      </c>
      <c r="O37">
        <v>123.89012099999999</v>
      </c>
      <c r="P37">
        <v>127.998795</v>
      </c>
      <c r="Q37">
        <v>0</v>
      </c>
      <c r="R37">
        <v>37.202019</v>
      </c>
      <c r="S37">
        <v>7.0308190000000002</v>
      </c>
      <c r="T37">
        <v>0</v>
      </c>
      <c r="U37">
        <v>336.586388</v>
      </c>
      <c r="V37">
        <v>14.915607</v>
      </c>
      <c r="W37">
        <v>36.781785999999997</v>
      </c>
      <c r="X37">
        <v>142.27882</v>
      </c>
      <c r="Y37">
        <v>0</v>
      </c>
      <c r="Z37">
        <v>0</v>
      </c>
      <c r="AA37">
        <v>0</v>
      </c>
      <c r="AB37">
        <v>29.760103000000001</v>
      </c>
      <c r="AC37">
        <v>21.518384000000001</v>
      </c>
      <c r="AD37">
        <v>0</v>
      </c>
      <c r="AE37">
        <v>36.478524</v>
      </c>
      <c r="AF37">
        <v>8.8128650000000004</v>
      </c>
      <c r="AG37">
        <v>46.660082000000003</v>
      </c>
      <c r="AH37">
        <v>20.749983</v>
      </c>
      <c r="AI37">
        <v>18.398866000000002</v>
      </c>
      <c r="AJ37">
        <v>0</v>
      </c>
      <c r="AK37">
        <v>62.950812999999997</v>
      </c>
      <c r="AL37">
        <v>34.743219000000003</v>
      </c>
      <c r="AM37">
        <v>17.465872000000001</v>
      </c>
      <c r="AN37">
        <v>1.016289</v>
      </c>
      <c r="AO37">
        <v>0</v>
      </c>
      <c r="AP37">
        <v>0</v>
      </c>
      <c r="AQ37">
        <v>0</v>
      </c>
      <c r="AR37">
        <v>46.851551999999998</v>
      </c>
      <c r="AS37">
        <v>32.668553000000003</v>
      </c>
      <c r="AT37">
        <v>14.467514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87.239830000000026</v>
      </c>
      <c r="BA37">
        <f t="shared" si="1"/>
        <v>2170.8649170000003</v>
      </c>
      <c r="BD37">
        <v>7.67</v>
      </c>
      <c r="BE37">
        <v>1.87</v>
      </c>
      <c r="BF37">
        <v>2.92</v>
      </c>
      <c r="BG37">
        <v>1.78</v>
      </c>
      <c r="BH37">
        <v>9</v>
      </c>
      <c r="BI37">
        <v>0.99</v>
      </c>
      <c r="BJ37">
        <v>1.48</v>
      </c>
      <c r="BK37">
        <v>1.47</v>
      </c>
      <c r="BL37">
        <v>0</v>
      </c>
      <c r="BM37">
        <v>0.19</v>
      </c>
      <c r="BN37">
        <v>3.44</v>
      </c>
      <c r="BO37">
        <v>3.65</v>
      </c>
      <c r="BP37">
        <v>0.23</v>
      </c>
      <c r="BQ37">
        <v>1.94</v>
      </c>
      <c r="BR37">
        <v>2.1</v>
      </c>
      <c r="BS37">
        <v>0</v>
      </c>
      <c r="BT37">
        <v>2.7098640000000001</v>
      </c>
      <c r="BU37">
        <v>1.2853289999999999</v>
      </c>
      <c r="BV37">
        <v>2.2015099999999999</v>
      </c>
      <c r="BW37">
        <v>1.86113</v>
      </c>
      <c r="BX37">
        <v>1.877149</v>
      </c>
      <c r="BY37">
        <v>2.5706579999999999</v>
      </c>
      <c r="BZ37">
        <v>1.2716190000000001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3.393268</v>
      </c>
      <c r="CK37">
        <v>1.7914570000000001</v>
      </c>
      <c r="CL37">
        <v>1.8564700000000001</v>
      </c>
      <c r="CM37">
        <v>3.3637869999999999</v>
      </c>
      <c r="CN37">
        <v>1.696634</v>
      </c>
      <c r="CO37">
        <v>1.9742649999999999</v>
      </c>
      <c r="CP37">
        <v>4.0787789999999999</v>
      </c>
      <c r="CQ37">
        <v>3.393268</v>
      </c>
      <c r="CR37">
        <v>1.0996950000000001</v>
      </c>
      <c r="CS37">
        <v>1.3133490000000001</v>
      </c>
      <c r="CT37">
        <v>6.1871320000000001</v>
      </c>
      <c r="CU37">
        <v>0</v>
      </c>
      <c r="CV37">
        <v>0.63976200000000005</v>
      </c>
      <c r="CW37">
        <v>3.9447049999999999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87.239830000000026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363.30882400000002</v>
      </c>
      <c r="L38">
        <v>337.77040799999997</v>
      </c>
      <c r="M38">
        <v>45.235146</v>
      </c>
      <c r="N38">
        <v>118.083735</v>
      </c>
      <c r="O38">
        <v>123.89012099999999</v>
      </c>
      <c r="P38">
        <v>127.998795</v>
      </c>
      <c r="Q38">
        <v>0</v>
      </c>
      <c r="R38">
        <v>37.202019</v>
      </c>
      <c r="S38">
        <v>7.0308190000000002</v>
      </c>
      <c r="T38">
        <v>0</v>
      </c>
      <c r="U38">
        <v>336.586388</v>
      </c>
      <c r="V38">
        <v>14.915607</v>
      </c>
      <c r="W38">
        <v>36.781785999999997</v>
      </c>
      <c r="X38">
        <v>142.27882</v>
      </c>
      <c r="Y38">
        <v>0</v>
      </c>
      <c r="Z38">
        <v>0</v>
      </c>
      <c r="AA38">
        <v>0</v>
      </c>
      <c r="AB38">
        <v>29.760103000000001</v>
      </c>
      <c r="AC38">
        <v>21.518384000000001</v>
      </c>
      <c r="AD38">
        <v>0</v>
      </c>
      <c r="AE38">
        <v>36.478524</v>
      </c>
      <c r="AF38">
        <v>8.8128650000000004</v>
      </c>
      <c r="AG38">
        <v>46.660082000000003</v>
      </c>
      <c r="AH38">
        <v>20.749983</v>
      </c>
      <c r="AI38">
        <v>36.797730999999999</v>
      </c>
      <c r="AJ38">
        <v>0</v>
      </c>
      <c r="AK38">
        <v>62.950812999999997</v>
      </c>
      <c r="AL38">
        <v>34.743219000000003</v>
      </c>
      <c r="AM38">
        <v>17.465872000000001</v>
      </c>
      <c r="AN38">
        <v>1.016289</v>
      </c>
      <c r="AO38">
        <v>0</v>
      </c>
      <c r="AP38">
        <v>0</v>
      </c>
      <c r="AQ38">
        <v>0</v>
      </c>
      <c r="AR38">
        <v>51.110784000000002</v>
      </c>
      <c r="AS38">
        <v>32.668553000000003</v>
      </c>
      <c r="AT38">
        <v>14.467514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87.239830000000026</v>
      </c>
      <c r="BA38">
        <f t="shared" si="1"/>
        <v>2193.5230139999999</v>
      </c>
      <c r="BD38">
        <v>7.67</v>
      </c>
      <c r="BE38">
        <v>1.87</v>
      </c>
      <c r="BF38">
        <v>2.92</v>
      </c>
      <c r="BG38">
        <v>1.78</v>
      </c>
      <c r="BH38">
        <v>9</v>
      </c>
      <c r="BI38">
        <v>0.99</v>
      </c>
      <c r="BJ38">
        <v>1.48</v>
      </c>
      <c r="BK38">
        <v>1.47</v>
      </c>
      <c r="BL38">
        <v>0</v>
      </c>
      <c r="BM38">
        <v>0.19</v>
      </c>
      <c r="BN38">
        <v>3.44</v>
      </c>
      <c r="BO38">
        <v>3.65</v>
      </c>
      <c r="BP38">
        <v>0.23</v>
      </c>
      <c r="BQ38">
        <v>1.94</v>
      </c>
      <c r="BR38">
        <v>2.1</v>
      </c>
      <c r="BS38">
        <v>0</v>
      </c>
      <c r="BT38">
        <v>2.7098640000000001</v>
      </c>
      <c r="BU38">
        <v>1.2853289999999999</v>
      </c>
      <c r="BV38">
        <v>2.2015099999999999</v>
      </c>
      <c r="BW38">
        <v>1.86113</v>
      </c>
      <c r="BX38">
        <v>1.877149</v>
      </c>
      <c r="BY38">
        <v>2.5706579999999999</v>
      </c>
      <c r="BZ38">
        <v>1.2716190000000001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3.393268</v>
      </c>
      <c r="CK38">
        <v>1.7914570000000001</v>
      </c>
      <c r="CL38">
        <v>1.8564700000000001</v>
      </c>
      <c r="CM38">
        <v>3.3637869999999999</v>
      </c>
      <c r="CN38">
        <v>1.696634</v>
      </c>
      <c r="CO38">
        <v>1.9742649999999999</v>
      </c>
      <c r="CP38">
        <v>4.0787789999999999</v>
      </c>
      <c r="CQ38">
        <v>3.393268</v>
      </c>
      <c r="CR38">
        <v>1.0996950000000001</v>
      </c>
      <c r="CS38">
        <v>1.3133490000000001</v>
      </c>
      <c r="CT38">
        <v>6.1871320000000001</v>
      </c>
      <c r="CU38">
        <v>0</v>
      </c>
      <c r="CV38">
        <v>0.63976200000000005</v>
      </c>
      <c r="CW38">
        <v>3.9447049999999999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87.239830000000026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363.84730100000002</v>
      </c>
      <c r="L39">
        <v>337.77040799999997</v>
      </c>
      <c r="M39">
        <v>45.235146</v>
      </c>
      <c r="N39">
        <v>118.083735</v>
      </c>
      <c r="O39">
        <v>123.89012099999999</v>
      </c>
      <c r="P39">
        <v>127.998795</v>
      </c>
      <c r="Q39">
        <v>0</v>
      </c>
      <c r="R39">
        <v>24.656478</v>
      </c>
      <c r="S39">
        <v>12.850538999999999</v>
      </c>
      <c r="T39">
        <v>0</v>
      </c>
      <c r="U39">
        <v>336.586388</v>
      </c>
      <c r="V39">
        <v>8.7813870000000005</v>
      </c>
      <c r="W39">
        <v>26.406949000000001</v>
      </c>
      <c r="X39">
        <v>108.275638</v>
      </c>
      <c r="Y39">
        <v>0</v>
      </c>
      <c r="Z39">
        <v>0</v>
      </c>
      <c r="AA39">
        <v>0</v>
      </c>
      <c r="AB39">
        <v>29.760103000000001</v>
      </c>
      <c r="AC39">
        <v>21.518384000000001</v>
      </c>
      <c r="AD39">
        <v>0</v>
      </c>
      <c r="AE39">
        <v>36.478524</v>
      </c>
      <c r="AF39">
        <v>8.8128650000000004</v>
      </c>
      <c r="AG39">
        <v>46.660082000000003</v>
      </c>
      <c r="AH39">
        <v>20.749983</v>
      </c>
      <c r="AI39">
        <v>36.797730999999999</v>
      </c>
      <c r="AJ39">
        <v>0</v>
      </c>
      <c r="AK39">
        <v>62.950812999999997</v>
      </c>
      <c r="AL39">
        <v>34.743219000000003</v>
      </c>
      <c r="AM39">
        <v>17.465872000000001</v>
      </c>
      <c r="AN39">
        <v>1.016289</v>
      </c>
      <c r="AO39">
        <v>0</v>
      </c>
      <c r="AP39">
        <v>0</v>
      </c>
      <c r="AQ39">
        <v>0</v>
      </c>
      <c r="AR39">
        <v>51.110784000000002</v>
      </c>
      <c r="AS39">
        <v>32.668553000000003</v>
      </c>
      <c r="AT39">
        <v>14.467514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87.490883000000025</v>
      </c>
      <c r="BA39">
        <f t="shared" si="1"/>
        <v>2137.0744840000002</v>
      </c>
      <c r="BD39">
        <v>7.67</v>
      </c>
      <c r="BE39">
        <v>1.87</v>
      </c>
      <c r="BF39">
        <v>2.92</v>
      </c>
      <c r="BG39">
        <v>1.78</v>
      </c>
      <c r="BH39">
        <v>9</v>
      </c>
      <c r="BI39">
        <v>0.99</v>
      </c>
      <c r="BJ39">
        <v>1.48</v>
      </c>
      <c r="BK39">
        <v>1.58</v>
      </c>
      <c r="BL39">
        <v>0</v>
      </c>
      <c r="BM39">
        <v>0.19</v>
      </c>
      <c r="BN39">
        <v>3.44</v>
      </c>
      <c r="BO39">
        <v>3.65</v>
      </c>
      <c r="BP39">
        <v>0.23</v>
      </c>
      <c r="BQ39">
        <v>1.94</v>
      </c>
      <c r="BR39">
        <v>2.1</v>
      </c>
      <c r="BS39">
        <v>0</v>
      </c>
      <c r="BT39">
        <v>2.7098640000000001</v>
      </c>
      <c r="BU39">
        <v>1.2853289999999999</v>
      </c>
      <c r="BV39">
        <v>2.2015099999999999</v>
      </c>
      <c r="BW39">
        <v>1.86113</v>
      </c>
      <c r="BX39">
        <v>1.877149</v>
      </c>
      <c r="BY39">
        <v>2.5706579999999999</v>
      </c>
      <c r="BZ39">
        <v>1.2716190000000001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3.5343209999999998</v>
      </c>
      <c r="CK39">
        <v>1.7914570000000001</v>
      </c>
      <c r="CL39">
        <v>1.8564700000000001</v>
      </c>
      <c r="CM39">
        <v>3.3637869999999999</v>
      </c>
      <c r="CN39">
        <v>1.696634</v>
      </c>
      <c r="CO39">
        <v>1.9742649999999999</v>
      </c>
      <c r="CP39">
        <v>4.0787789999999999</v>
      </c>
      <c r="CQ39">
        <v>3.393268</v>
      </c>
      <c r="CR39">
        <v>1.0996950000000001</v>
      </c>
      <c r="CS39">
        <v>1.3133490000000001</v>
      </c>
      <c r="CT39">
        <v>6.1871320000000001</v>
      </c>
      <c r="CU39">
        <v>0</v>
      </c>
      <c r="CV39">
        <v>0.63976200000000005</v>
      </c>
      <c r="CW39">
        <v>3.9447049999999999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87.490883000000025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363.84730100000002</v>
      </c>
      <c r="L40">
        <v>337.77040799999997</v>
      </c>
      <c r="M40">
        <v>45.235146</v>
      </c>
      <c r="N40">
        <v>118.083735</v>
      </c>
      <c r="O40">
        <v>123.89012099999999</v>
      </c>
      <c r="P40">
        <v>127.998795</v>
      </c>
      <c r="Q40">
        <v>0</v>
      </c>
      <c r="R40">
        <v>24.656478</v>
      </c>
      <c r="S40">
        <v>12.850538999999999</v>
      </c>
      <c r="T40">
        <v>0</v>
      </c>
      <c r="U40">
        <v>336.586388</v>
      </c>
      <c r="V40">
        <v>8.7813870000000005</v>
      </c>
      <c r="W40">
        <v>26.406949000000001</v>
      </c>
      <c r="X40">
        <v>108.275638</v>
      </c>
      <c r="Y40">
        <v>0</v>
      </c>
      <c r="Z40">
        <v>0</v>
      </c>
      <c r="AA40">
        <v>0</v>
      </c>
      <c r="AB40">
        <v>29.760103000000001</v>
      </c>
      <c r="AC40">
        <v>21.518384000000001</v>
      </c>
      <c r="AD40">
        <v>0</v>
      </c>
      <c r="AE40">
        <v>36.478524</v>
      </c>
      <c r="AF40">
        <v>8.8128650000000004</v>
      </c>
      <c r="AG40">
        <v>46.660082000000003</v>
      </c>
      <c r="AH40">
        <v>20.749983</v>
      </c>
      <c r="AI40">
        <v>36.797730999999999</v>
      </c>
      <c r="AJ40">
        <v>0</v>
      </c>
      <c r="AK40">
        <v>62.950812999999997</v>
      </c>
      <c r="AL40">
        <v>34.743219000000003</v>
      </c>
      <c r="AM40">
        <v>17.465872000000001</v>
      </c>
      <c r="AN40">
        <v>1.016289</v>
      </c>
      <c r="AO40">
        <v>0</v>
      </c>
      <c r="AP40">
        <v>0</v>
      </c>
      <c r="AQ40">
        <v>0</v>
      </c>
      <c r="AR40">
        <v>46.851551999999998</v>
      </c>
      <c r="AS40">
        <v>32.668553000000003</v>
      </c>
      <c r="AT40">
        <v>14.467514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87.548465000000022</v>
      </c>
      <c r="BA40">
        <f t="shared" si="1"/>
        <v>2132.8728340000002</v>
      </c>
      <c r="BD40">
        <v>7.67</v>
      </c>
      <c r="BE40">
        <v>1.87</v>
      </c>
      <c r="BF40">
        <v>2.92</v>
      </c>
      <c r="BG40">
        <v>1.78</v>
      </c>
      <c r="BH40">
        <v>9</v>
      </c>
      <c r="BI40">
        <v>0.99</v>
      </c>
      <c r="BJ40">
        <v>1.48</v>
      </c>
      <c r="BK40">
        <v>1.61</v>
      </c>
      <c r="BL40">
        <v>0</v>
      </c>
      <c r="BM40">
        <v>0.19</v>
      </c>
      <c r="BN40">
        <v>3.44</v>
      </c>
      <c r="BO40">
        <v>3.65</v>
      </c>
      <c r="BP40">
        <v>0.23</v>
      </c>
      <c r="BQ40">
        <v>1.94</v>
      </c>
      <c r="BR40">
        <v>2.1</v>
      </c>
      <c r="BS40">
        <v>0</v>
      </c>
      <c r="BT40">
        <v>2.7098640000000001</v>
      </c>
      <c r="BU40">
        <v>1.2853289999999999</v>
      </c>
      <c r="BV40">
        <v>2.2015099999999999</v>
      </c>
      <c r="BW40">
        <v>1.86113</v>
      </c>
      <c r="BX40">
        <v>1.877149</v>
      </c>
      <c r="BY40">
        <v>2.5706579999999999</v>
      </c>
      <c r="BZ40">
        <v>1.2716190000000001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3.561903</v>
      </c>
      <c r="CK40">
        <v>1.7914570000000001</v>
      </c>
      <c r="CL40">
        <v>1.8564700000000001</v>
      </c>
      <c r="CM40">
        <v>3.3637869999999999</v>
      </c>
      <c r="CN40">
        <v>1.696634</v>
      </c>
      <c r="CO40">
        <v>1.9742649999999999</v>
      </c>
      <c r="CP40">
        <v>4.0787789999999999</v>
      </c>
      <c r="CQ40">
        <v>3.393268</v>
      </c>
      <c r="CR40">
        <v>1.0996950000000001</v>
      </c>
      <c r="CS40">
        <v>1.3133490000000001</v>
      </c>
      <c r="CT40">
        <v>6.1871320000000001</v>
      </c>
      <c r="CU40">
        <v>0</v>
      </c>
      <c r="CV40">
        <v>0.63976200000000005</v>
      </c>
      <c r="CW40">
        <v>3.9447049999999999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87.548465000000022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363.84730100000002</v>
      </c>
      <c r="L41">
        <v>337.77040799999997</v>
      </c>
      <c r="M41">
        <v>45.235146</v>
      </c>
      <c r="N41">
        <v>118.083735</v>
      </c>
      <c r="O41">
        <v>123.89012099999999</v>
      </c>
      <c r="P41">
        <v>127.998795</v>
      </c>
      <c r="Q41">
        <v>0</v>
      </c>
      <c r="R41">
        <v>24.656478</v>
      </c>
      <c r="S41">
        <v>12.850538999999999</v>
      </c>
      <c r="T41">
        <v>0</v>
      </c>
      <c r="U41">
        <v>336.586388</v>
      </c>
      <c r="V41">
        <v>8.7813870000000005</v>
      </c>
      <c r="W41">
        <v>26.233339000000001</v>
      </c>
      <c r="X41">
        <v>108.275638</v>
      </c>
      <c r="Y41">
        <v>0</v>
      </c>
      <c r="Z41">
        <v>0</v>
      </c>
      <c r="AA41">
        <v>0</v>
      </c>
      <c r="AB41">
        <v>29.760103000000001</v>
      </c>
      <c r="AC41">
        <v>21.518384000000001</v>
      </c>
      <c r="AD41">
        <v>0</v>
      </c>
      <c r="AE41">
        <v>36.478524</v>
      </c>
      <c r="AF41">
        <v>8.8128650000000004</v>
      </c>
      <c r="AG41">
        <v>46.660082000000003</v>
      </c>
      <c r="AH41">
        <v>20.749983</v>
      </c>
      <c r="AI41">
        <v>36.797730999999999</v>
      </c>
      <c r="AJ41">
        <v>0</v>
      </c>
      <c r="AK41">
        <v>62.950812999999997</v>
      </c>
      <c r="AL41">
        <v>34.743219000000003</v>
      </c>
      <c r="AM41">
        <v>17.465872000000001</v>
      </c>
      <c r="AN41">
        <v>1.016289</v>
      </c>
      <c r="AO41">
        <v>0</v>
      </c>
      <c r="AP41">
        <v>0</v>
      </c>
      <c r="AQ41">
        <v>0</v>
      </c>
      <c r="AR41">
        <v>46.851551999999998</v>
      </c>
      <c r="AS41">
        <v>32.668553000000003</v>
      </c>
      <c r="AT41">
        <v>14.467514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87.800900000000027</v>
      </c>
      <c r="BA41">
        <f t="shared" si="1"/>
        <v>2132.9516590000003</v>
      </c>
      <c r="BD41">
        <v>7.67</v>
      </c>
      <c r="BE41">
        <v>1.87</v>
      </c>
      <c r="BF41">
        <v>2.92</v>
      </c>
      <c r="BG41">
        <v>1.78</v>
      </c>
      <c r="BH41">
        <v>9</v>
      </c>
      <c r="BI41">
        <v>0.99</v>
      </c>
      <c r="BJ41">
        <v>1.48</v>
      </c>
      <c r="BK41">
        <v>1.61</v>
      </c>
      <c r="BL41">
        <v>0</v>
      </c>
      <c r="BM41">
        <v>0.19</v>
      </c>
      <c r="BN41">
        <v>3.44</v>
      </c>
      <c r="BO41">
        <v>3.65</v>
      </c>
      <c r="BP41">
        <v>0.23</v>
      </c>
      <c r="BQ41">
        <v>1.94</v>
      </c>
      <c r="BR41">
        <v>2.1</v>
      </c>
      <c r="BS41">
        <v>0</v>
      </c>
      <c r="BT41">
        <v>2.7098640000000001</v>
      </c>
      <c r="BU41">
        <v>1.2853289999999999</v>
      </c>
      <c r="BV41">
        <v>2.2015099999999999</v>
      </c>
      <c r="BW41">
        <v>1.86113</v>
      </c>
      <c r="BX41">
        <v>1.877149</v>
      </c>
      <c r="BY41">
        <v>2.5706579999999999</v>
      </c>
      <c r="BZ41">
        <v>1.2716190000000001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3.8143379999999998</v>
      </c>
      <c r="CK41">
        <v>1.7914570000000001</v>
      </c>
      <c r="CL41">
        <v>1.8564700000000001</v>
      </c>
      <c r="CM41">
        <v>3.3637869999999999</v>
      </c>
      <c r="CN41">
        <v>1.696634</v>
      </c>
      <c r="CO41">
        <v>1.9742649999999999</v>
      </c>
      <c r="CP41">
        <v>4.0787789999999999</v>
      </c>
      <c r="CQ41">
        <v>3.393268</v>
      </c>
      <c r="CR41">
        <v>1.0996950000000001</v>
      </c>
      <c r="CS41">
        <v>1.3133490000000001</v>
      </c>
      <c r="CT41">
        <v>6.1871320000000001</v>
      </c>
      <c r="CU41">
        <v>0</v>
      </c>
      <c r="CV41">
        <v>0.63976200000000005</v>
      </c>
      <c r="CW41">
        <v>3.9447049999999999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87.800900000000027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363.84730100000002</v>
      </c>
      <c r="L42">
        <v>337.77040799999997</v>
      </c>
      <c r="M42">
        <v>45.235146</v>
      </c>
      <c r="N42">
        <v>118.083735</v>
      </c>
      <c r="O42">
        <v>123.89012099999999</v>
      </c>
      <c r="P42">
        <v>127.998795</v>
      </c>
      <c r="Q42">
        <v>0</v>
      </c>
      <c r="R42">
        <v>24.656478</v>
      </c>
      <c r="S42">
        <v>12.850538999999999</v>
      </c>
      <c r="T42">
        <v>0</v>
      </c>
      <c r="U42">
        <v>336.586388</v>
      </c>
      <c r="V42">
        <v>8.7813870000000005</v>
      </c>
      <c r="W42">
        <v>26.233339000000001</v>
      </c>
      <c r="X42">
        <v>108.275638</v>
      </c>
      <c r="Y42">
        <v>0</v>
      </c>
      <c r="Z42">
        <v>0</v>
      </c>
      <c r="AA42">
        <v>0</v>
      </c>
      <c r="AB42">
        <v>29.760103000000001</v>
      </c>
      <c r="AC42">
        <v>21.518384000000001</v>
      </c>
      <c r="AD42">
        <v>0</v>
      </c>
      <c r="AE42">
        <v>36.478524</v>
      </c>
      <c r="AF42">
        <v>8.8128650000000004</v>
      </c>
      <c r="AG42">
        <v>46.660082000000003</v>
      </c>
      <c r="AH42">
        <v>0</v>
      </c>
      <c r="AI42">
        <v>18.398866000000002</v>
      </c>
      <c r="AJ42">
        <v>0</v>
      </c>
      <c r="AK42">
        <v>62.950812999999997</v>
      </c>
      <c r="AL42">
        <v>45.950709000000003</v>
      </c>
      <c r="AM42">
        <v>17.465872000000001</v>
      </c>
      <c r="AN42">
        <v>1.016289</v>
      </c>
      <c r="AO42">
        <v>0</v>
      </c>
      <c r="AP42">
        <v>0</v>
      </c>
      <c r="AQ42">
        <v>0</v>
      </c>
      <c r="AR42">
        <v>46.851551999999998</v>
      </c>
      <c r="AS42">
        <v>32.668553000000003</v>
      </c>
      <c r="AT42">
        <v>14.467514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87.431585000000013</v>
      </c>
      <c r="BA42">
        <f t="shared" si="1"/>
        <v>2104.6409860000003</v>
      </c>
      <c r="BD42">
        <v>7.67</v>
      </c>
      <c r="BE42">
        <v>1.87</v>
      </c>
      <c r="BF42">
        <v>2.92</v>
      </c>
      <c r="BG42">
        <v>1.78</v>
      </c>
      <c r="BH42">
        <v>9</v>
      </c>
      <c r="BI42">
        <v>1.01</v>
      </c>
      <c r="BJ42">
        <v>1.5</v>
      </c>
      <c r="BK42">
        <v>1.61</v>
      </c>
      <c r="BL42">
        <v>0</v>
      </c>
      <c r="BM42">
        <v>0.19</v>
      </c>
      <c r="BN42">
        <v>3.44</v>
      </c>
      <c r="BO42">
        <v>3.65</v>
      </c>
      <c r="BP42">
        <v>0.23</v>
      </c>
      <c r="BQ42">
        <v>1.94</v>
      </c>
      <c r="BR42">
        <v>2.1</v>
      </c>
      <c r="BS42">
        <v>0</v>
      </c>
      <c r="BT42">
        <v>2.7098640000000001</v>
      </c>
      <c r="BU42">
        <v>1.2853289999999999</v>
      </c>
      <c r="BV42">
        <v>2.2015099999999999</v>
      </c>
      <c r="BW42">
        <v>1.86113</v>
      </c>
      <c r="BX42">
        <v>1.877149</v>
      </c>
      <c r="BY42">
        <v>2.5706579999999999</v>
      </c>
      <c r="BZ42">
        <v>1.2716190000000001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4.0447850000000001</v>
      </c>
      <c r="CK42">
        <v>1.7914570000000001</v>
      </c>
      <c r="CL42">
        <v>1.8564700000000001</v>
      </c>
      <c r="CM42">
        <v>3.3637869999999999</v>
      </c>
      <c r="CN42">
        <v>1.696634</v>
      </c>
      <c r="CO42">
        <v>1.9742649999999999</v>
      </c>
      <c r="CP42">
        <v>4.0787789999999999</v>
      </c>
      <c r="CQ42">
        <v>3.393268</v>
      </c>
      <c r="CR42">
        <v>1.0996950000000001</v>
      </c>
      <c r="CS42">
        <v>1.3133490000000001</v>
      </c>
      <c r="CT42">
        <v>6.1871320000000001</v>
      </c>
      <c r="CU42">
        <v>0</v>
      </c>
      <c r="CV42">
        <v>0</v>
      </c>
      <c r="CW42">
        <v>3.9447049999999999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87.431585000000013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364.41439400000002</v>
      </c>
      <c r="L43">
        <v>343.50222300000001</v>
      </c>
      <c r="M43">
        <v>45.235146</v>
      </c>
      <c r="N43">
        <v>118.083735</v>
      </c>
      <c r="O43">
        <v>123.89012099999999</v>
      </c>
      <c r="P43">
        <v>127.998795</v>
      </c>
      <c r="Q43">
        <v>0</v>
      </c>
      <c r="R43">
        <v>24.656478</v>
      </c>
      <c r="S43">
        <v>13.52389</v>
      </c>
      <c r="T43">
        <v>0</v>
      </c>
      <c r="U43">
        <v>336.586388</v>
      </c>
      <c r="V43">
        <v>8.7813870000000005</v>
      </c>
      <c r="W43">
        <v>26.233339000000001</v>
      </c>
      <c r="X43">
        <v>108.275638</v>
      </c>
      <c r="Y43">
        <v>0</v>
      </c>
      <c r="Z43">
        <v>0</v>
      </c>
      <c r="AA43">
        <v>0</v>
      </c>
      <c r="AB43">
        <v>29.760103000000001</v>
      </c>
      <c r="AC43">
        <v>21.518384000000001</v>
      </c>
      <c r="AD43">
        <v>0</v>
      </c>
      <c r="AE43">
        <v>54.905878999999999</v>
      </c>
      <c r="AF43">
        <v>8.8128650000000004</v>
      </c>
      <c r="AG43">
        <v>46.660082000000003</v>
      </c>
      <c r="AH43">
        <v>0</v>
      </c>
      <c r="AI43">
        <v>4.2458920000000004</v>
      </c>
      <c r="AJ43">
        <v>0</v>
      </c>
      <c r="AK43">
        <v>62.950812999999997</v>
      </c>
      <c r="AL43">
        <v>47.071458</v>
      </c>
      <c r="AM43">
        <v>17.465872000000001</v>
      </c>
      <c r="AN43">
        <v>1.016289</v>
      </c>
      <c r="AO43">
        <v>0</v>
      </c>
      <c r="AP43">
        <v>0</v>
      </c>
      <c r="AQ43">
        <v>0</v>
      </c>
      <c r="AR43">
        <v>46.851551999999998</v>
      </c>
      <c r="AS43">
        <v>32.668553000000003</v>
      </c>
      <c r="AT43">
        <v>14.467514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87.567152000000021</v>
      </c>
      <c r="BA43">
        <f t="shared" si="1"/>
        <v>2117.1439420000002</v>
      </c>
      <c r="BD43">
        <v>7.67</v>
      </c>
      <c r="BE43">
        <v>1.87</v>
      </c>
      <c r="BF43">
        <v>2.92</v>
      </c>
      <c r="BG43">
        <v>1.78</v>
      </c>
      <c r="BH43">
        <v>9</v>
      </c>
      <c r="BI43">
        <v>1.01</v>
      </c>
      <c r="BJ43">
        <v>1.5</v>
      </c>
      <c r="BK43">
        <v>1.67</v>
      </c>
      <c r="BL43">
        <v>0</v>
      </c>
      <c r="BM43">
        <v>0.19</v>
      </c>
      <c r="BN43">
        <v>3.44</v>
      </c>
      <c r="BO43">
        <v>3.65</v>
      </c>
      <c r="BP43">
        <v>0.23</v>
      </c>
      <c r="BQ43">
        <v>1.94</v>
      </c>
      <c r="BR43">
        <v>2.1</v>
      </c>
      <c r="BS43">
        <v>0</v>
      </c>
      <c r="BT43">
        <v>2.7098640000000001</v>
      </c>
      <c r="BU43">
        <v>1.2853289999999999</v>
      </c>
      <c r="BV43">
        <v>2.2117260000000001</v>
      </c>
      <c r="BW43">
        <v>1.86113</v>
      </c>
      <c r="BX43">
        <v>1.877149</v>
      </c>
      <c r="BY43">
        <v>2.5706579999999999</v>
      </c>
      <c r="BZ43">
        <v>1.2716190000000001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4.1101359999999998</v>
      </c>
      <c r="CK43">
        <v>1.7914570000000001</v>
      </c>
      <c r="CL43">
        <v>1.8564700000000001</v>
      </c>
      <c r="CM43">
        <v>3.3637869999999999</v>
      </c>
      <c r="CN43">
        <v>1.696634</v>
      </c>
      <c r="CO43">
        <v>1.9742649999999999</v>
      </c>
      <c r="CP43">
        <v>4.0787789999999999</v>
      </c>
      <c r="CQ43">
        <v>3.393268</v>
      </c>
      <c r="CR43">
        <v>1.0996950000000001</v>
      </c>
      <c r="CS43">
        <v>1.3133490000000001</v>
      </c>
      <c r="CT43">
        <v>6.1871320000000001</v>
      </c>
      <c r="CU43">
        <v>0</v>
      </c>
      <c r="CV43">
        <v>0</v>
      </c>
      <c r="CW43">
        <v>3.9447049999999999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87.567152000000021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364.38907</v>
      </c>
      <c r="L44">
        <v>343.50222300000001</v>
      </c>
      <c r="M44">
        <v>45.235146</v>
      </c>
      <c r="N44">
        <v>118.083735</v>
      </c>
      <c r="O44">
        <v>123.89012099999999</v>
      </c>
      <c r="P44">
        <v>127.998795</v>
      </c>
      <c r="Q44">
        <v>0</v>
      </c>
      <c r="R44">
        <v>24.656478</v>
      </c>
      <c r="S44">
        <v>13.52389</v>
      </c>
      <c r="T44">
        <v>0</v>
      </c>
      <c r="U44">
        <v>336.586388</v>
      </c>
      <c r="V44">
        <v>8.7813870000000005</v>
      </c>
      <c r="W44">
        <v>26.233339000000001</v>
      </c>
      <c r="X44">
        <v>108.275638</v>
      </c>
      <c r="Y44">
        <v>0</v>
      </c>
      <c r="Z44">
        <v>0</v>
      </c>
      <c r="AA44">
        <v>0</v>
      </c>
      <c r="AB44">
        <v>29.760103000000001</v>
      </c>
      <c r="AC44">
        <v>21.518384000000001</v>
      </c>
      <c r="AD44">
        <v>0</v>
      </c>
      <c r="AE44">
        <v>54.905878999999999</v>
      </c>
      <c r="AF44">
        <v>8.8128650000000004</v>
      </c>
      <c r="AG44">
        <v>46.660082000000003</v>
      </c>
      <c r="AH44">
        <v>0</v>
      </c>
      <c r="AI44">
        <v>0</v>
      </c>
      <c r="AJ44">
        <v>0</v>
      </c>
      <c r="AK44">
        <v>62.950812999999997</v>
      </c>
      <c r="AL44">
        <v>47.071458</v>
      </c>
      <c r="AM44">
        <v>17.465872000000001</v>
      </c>
      <c r="AN44">
        <v>1.016289</v>
      </c>
      <c r="AO44">
        <v>0</v>
      </c>
      <c r="AP44">
        <v>0</v>
      </c>
      <c r="AQ44">
        <v>0</v>
      </c>
      <c r="AR44">
        <v>46.851551999999998</v>
      </c>
      <c r="AS44">
        <v>32.668553000000003</v>
      </c>
      <c r="AT44">
        <v>14.467514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87.630187000000006</v>
      </c>
      <c r="BA44">
        <f t="shared" si="1"/>
        <v>2112.9357610000002</v>
      </c>
      <c r="BD44">
        <v>7.67</v>
      </c>
      <c r="BE44">
        <v>1.87</v>
      </c>
      <c r="BF44">
        <v>2.92</v>
      </c>
      <c r="BG44">
        <v>1.78</v>
      </c>
      <c r="BH44">
        <v>9</v>
      </c>
      <c r="BI44">
        <v>1.04</v>
      </c>
      <c r="BJ44">
        <v>1.53</v>
      </c>
      <c r="BK44">
        <v>1.67</v>
      </c>
      <c r="BL44">
        <v>0</v>
      </c>
      <c r="BM44">
        <v>0.19</v>
      </c>
      <c r="BN44">
        <v>3.44</v>
      </c>
      <c r="BO44">
        <v>3.65</v>
      </c>
      <c r="BP44">
        <v>0.23</v>
      </c>
      <c r="BQ44">
        <v>1.94</v>
      </c>
      <c r="BR44">
        <v>2.1</v>
      </c>
      <c r="BS44">
        <v>0</v>
      </c>
      <c r="BT44">
        <v>2.7098640000000001</v>
      </c>
      <c r="BU44">
        <v>1.2853289999999999</v>
      </c>
      <c r="BV44">
        <v>2.2118449999999998</v>
      </c>
      <c r="BW44">
        <v>1.86113</v>
      </c>
      <c r="BX44">
        <v>1.877149</v>
      </c>
      <c r="BY44">
        <v>2.5706579999999999</v>
      </c>
      <c r="BZ44">
        <v>1.2716190000000001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4.1130519999999997</v>
      </c>
      <c r="CK44">
        <v>1.7914570000000001</v>
      </c>
      <c r="CL44">
        <v>1.8564700000000001</v>
      </c>
      <c r="CM44">
        <v>3.3637869999999999</v>
      </c>
      <c r="CN44">
        <v>1.696634</v>
      </c>
      <c r="CO44">
        <v>1.9742649999999999</v>
      </c>
      <c r="CP44">
        <v>4.0787789999999999</v>
      </c>
      <c r="CQ44">
        <v>3.393268</v>
      </c>
      <c r="CR44">
        <v>1.0996950000000001</v>
      </c>
      <c r="CS44">
        <v>1.3133490000000001</v>
      </c>
      <c r="CT44">
        <v>6.1871320000000001</v>
      </c>
      <c r="CU44">
        <v>0</v>
      </c>
      <c r="CV44">
        <v>0</v>
      </c>
      <c r="CW44">
        <v>3.9447049999999999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87.630187000000006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364.69465500000001</v>
      </c>
      <c r="L45">
        <v>346.53242699999998</v>
      </c>
      <c r="M45">
        <v>45.235146</v>
      </c>
      <c r="N45">
        <v>118.083735</v>
      </c>
      <c r="O45">
        <v>123.89012099999999</v>
      </c>
      <c r="P45">
        <v>127.998795</v>
      </c>
      <c r="Q45">
        <v>0</v>
      </c>
      <c r="R45">
        <v>24.656478</v>
      </c>
      <c r="S45">
        <v>13.602741999999999</v>
      </c>
      <c r="T45">
        <v>0</v>
      </c>
      <c r="U45">
        <v>336.586388</v>
      </c>
      <c r="V45">
        <v>8.7813870000000005</v>
      </c>
      <c r="W45">
        <v>26.233339000000001</v>
      </c>
      <c r="X45">
        <v>108.275638</v>
      </c>
      <c r="Y45">
        <v>0</v>
      </c>
      <c r="Z45">
        <v>0</v>
      </c>
      <c r="AA45">
        <v>0</v>
      </c>
      <c r="AB45">
        <v>29.760103000000001</v>
      </c>
      <c r="AC45">
        <v>21.518384000000001</v>
      </c>
      <c r="AD45">
        <v>0</v>
      </c>
      <c r="AE45">
        <v>54.905878999999999</v>
      </c>
      <c r="AF45">
        <v>8.8128650000000004</v>
      </c>
      <c r="AG45">
        <v>46.660082000000003</v>
      </c>
      <c r="AH45">
        <v>0</v>
      </c>
      <c r="AI45">
        <v>0</v>
      </c>
      <c r="AJ45">
        <v>0</v>
      </c>
      <c r="AK45">
        <v>62.950812999999997</v>
      </c>
      <c r="AL45">
        <v>47.071458</v>
      </c>
      <c r="AM45">
        <v>17.465872000000001</v>
      </c>
      <c r="AN45">
        <v>1.016289</v>
      </c>
      <c r="AO45">
        <v>0</v>
      </c>
      <c r="AP45">
        <v>0</v>
      </c>
      <c r="AQ45">
        <v>0</v>
      </c>
      <c r="AR45">
        <v>46.851551999999998</v>
      </c>
      <c r="AS45">
        <v>32.668553000000003</v>
      </c>
      <c r="AT45">
        <v>14.467514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87.769302000000025</v>
      </c>
      <c r="BA45">
        <f t="shared" si="1"/>
        <v>2116.4895170000004</v>
      </c>
      <c r="BD45">
        <v>7.67</v>
      </c>
      <c r="BE45">
        <v>1.87</v>
      </c>
      <c r="BF45">
        <v>2.92</v>
      </c>
      <c r="BG45">
        <v>1.78</v>
      </c>
      <c r="BH45">
        <v>9</v>
      </c>
      <c r="BI45">
        <v>1.05</v>
      </c>
      <c r="BJ45">
        <v>1.53</v>
      </c>
      <c r="BK45">
        <v>1.67</v>
      </c>
      <c r="BL45">
        <v>0</v>
      </c>
      <c r="BM45">
        <v>0.19</v>
      </c>
      <c r="BN45">
        <v>3.44</v>
      </c>
      <c r="BO45">
        <v>3.65</v>
      </c>
      <c r="BP45">
        <v>0.23</v>
      </c>
      <c r="BQ45">
        <v>1.94</v>
      </c>
      <c r="BR45">
        <v>2.1</v>
      </c>
      <c r="BS45">
        <v>0</v>
      </c>
      <c r="BT45">
        <v>2.7098640000000001</v>
      </c>
      <c r="BU45">
        <v>1.2853289999999999</v>
      </c>
      <c r="BV45">
        <v>2.2220900000000001</v>
      </c>
      <c r="BW45">
        <v>1.86113</v>
      </c>
      <c r="BX45">
        <v>1.877149</v>
      </c>
      <c r="BY45">
        <v>2.5706579999999999</v>
      </c>
      <c r="BZ45">
        <v>1.2716190000000001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4.231922</v>
      </c>
      <c r="CK45">
        <v>1.7914570000000001</v>
      </c>
      <c r="CL45">
        <v>1.8564700000000001</v>
      </c>
      <c r="CM45">
        <v>3.3637869999999999</v>
      </c>
      <c r="CN45">
        <v>1.696634</v>
      </c>
      <c r="CO45">
        <v>1.9742649999999999</v>
      </c>
      <c r="CP45">
        <v>4.0787789999999999</v>
      </c>
      <c r="CQ45">
        <v>3.393268</v>
      </c>
      <c r="CR45">
        <v>1.0996950000000001</v>
      </c>
      <c r="CS45">
        <v>1.3133490000000001</v>
      </c>
      <c r="CT45">
        <v>6.1871320000000001</v>
      </c>
      <c r="CU45">
        <v>0</v>
      </c>
      <c r="CV45">
        <v>0</v>
      </c>
      <c r="CW45">
        <v>3.9447049999999999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87.769302000000025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364.69465500000001</v>
      </c>
      <c r="L46">
        <v>346.53242699999998</v>
      </c>
      <c r="M46">
        <v>45.235146</v>
      </c>
      <c r="N46">
        <v>118.083735</v>
      </c>
      <c r="O46">
        <v>123.89012099999999</v>
      </c>
      <c r="P46">
        <v>127.998795</v>
      </c>
      <c r="Q46">
        <v>0</v>
      </c>
      <c r="R46">
        <v>24.656478</v>
      </c>
      <c r="S46">
        <v>13.602741999999999</v>
      </c>
      <c r="T46">
        <v>0</v>
      </c>
      <c r="U46">
        <v>336.586388</v>
      </c>
      <c r="V46">
        <v>8.7813870000000005</v>
      </c>
      <c r="W46">
        <v>26.233339000000001</v>
      </c>
      <c r="X46">
        <v>108.275638</v>
      </c>
      <c r="Y46">
        <v>0</v>
      </c>
      <c r="Z46">
        <v>0</v>
      </c>
      <c r="AA46">
        <v>0</v>
      </c>
      <c r="AB46">
        <v>29.760103000000001</v>
      </c>
      <c r="AC46">
        <v>21.518384000000001</v>
      </c>
      <c r="AD46">
        <v>0</v>
      </c>
      <c r="AE46">
        <v>54.905878999999999</v>
      </c>
      <c r="AF46">
        <v>8.8128650000000004</v>
      </c>
      <c r="AG46">
        <v>46.660082000000003</v>
      </c>
      <c r="AH46">
        <v>0</v>
      </c>
      <c r="AI46">
        <v>0</v>
      </c>
      <c r="AJ46">
        <v>0</v>
      </c>
      <c r="AK46">
        <v>62.950812999999997</v>
      </c>
      <c r="AL46">
        <v>47.071458</v>
      </c>
      <c r="AM46">
        <v>17.465872000000001</v>
      </c>
      <c r="AN46">
        <v>1.016289</v>
      </c>
      <c r="AO46">
        <v>0</v>
      </c>
      <c r="AP46">
        <v>0</v>
      </c>
      <c r="AQ46">
        <v>0</v>
      </c>
      <c r="AR46">
        <v>46.851551999999998</v>
      </c>
      <c r="AS46">
        <v>32.668553000000003</v>
      </c>
      <c r="AT46">
        <v>14.467514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87.78762500000002</v>
      </c>
      <c r="BA46">
        <f t="shared" si="1"/>
        <v>2116.5078400000002</v>
      </c>
      <c r="BD46">
        <v>7.67</v>
      </c>
      <c r="BE46">
        <v>1.87</v>
      </c>
      <c r="BF46">
        <v>2.92</v>
      </c>
      <c r="BG46">
        <v>1.78</v>
      </c>
      <c r="BH46">
        <v>9</v>
      </c>
      <c r="BI46">
        <v>1.05</v>
      </c>
      <c r="BJ46">
        <v>1.53</v>
      </c>
      <c r="BK46">
        <v>1.67</v>
      </c>
      <c r="BL46">
        <v>0</v>
      </c>
      <c r="BM46">
        <v>0.19</v>
      </c>
      <c r="BN46">
        <v>3.44</v>
      </c>
      <c r="BO46">
        <v>3.65</v>
      </c>
      <c r="BP46">
        <v>0.23</v>
      </c>
      <c r="BQ46">
        <v>1.94</v>
      </c>
      <c r="BR46">
        <v>2.1</v>
      </c>
      <c r="BS46">
        <v>0</v>
      </c>
      <c r="BT46">
        <v>2.7098640000000001</v>
      </c>
      <c r="BU46">
        <v>1.2853289999999999</v>
      </c>
      <c r="BV46">
        <v>2.222181</v>
      </c>
      <c r="BW46">
        <v>1.86113</v>
      </c>
      <c r="BX46">
        <v>1.877149</v>
      </c>
      <c r="BY46">
        <v>2.5706579999999999</v>
      </c>
      <c r="BZ46">
        <v>1.2716190000000001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4.2501540000000002</v>
      </c>
      <c r="CK46">
        <v>1.7914570000000001</v>
      </c>
      <c r="CL46">
        <v>1.8564700000000001</v>
      </c>
      <c r="CM46">
        <v>3.3637869999999999</v>
      </c>
      <c r="CN46">
        <v>1.696634</v>
      </c>
      <c r="CO46">
        <v>1.9742649999999999</v>
      </c>
      <c r="CP46">
        <v>4.0787789999999999</v>
      </c>
      <c r="CQ46">
        <v>3.393268</v>
      </c>
      <c r="CR46">
        <v>1.0996950000000001</v>
      </c>
      <c r="CS46">
        <v>1.3133490000000001</v>
      </c>
      <c r="CT46">
        <v>6.1871320000000001</v>
      </c>
      <c r="CU46">
        <v>0</v>
      </c>
      <c r="CV46">
        <v>0</v>
      </c>
      <c r="CW46">
        <v>3.9447049999999999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87.78762500000002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364.69465500000001</v>
      </c>
      <c r="L47">
        <v>346.53242699999998</v>
      </c>
      <c r="M47">
        <v>45.235146</v>
      </c>
      <c r="N47">
        <v>118.083735</v>
      </c>
      <c r="O47">
        <v>123.89012099999999</v>
      </c>
      <c r="P47">
        <v>127.998795</v>
      </c>
      <c r="Q47">
        <v>0</v>
      </c>
      <c r="R47">
        <v>10.979675</v>
      </c>
      <c r="S47">
        <v>13.602741999999999</v>
      </c>
      <c r="T47">
        <v>0</v>
      </c>
      <c r="U47">
        <v>327.688875</v>
      </c>
      <c r="V47">
        <v>8.7813870000000005</v>
      </c>
      <c r="W47">
        <v>26.233339000000001</v>
      </c>
      <c r="X47">
        <v>142.27882</v>
      </c>
      <c r="Y47">
        <v>0</v>
      </c>
      <c r="Z47">
        <v>0</v>
      </c>
      <c r="AA47">
        <v>0</v>
      </c>
      <c r="AB47">
        <v>29.760103000000001</v>
      </c>
      <c r="AC47">
        <v>21.518384000000001</v>
      </c>
      <c r="AD47">
        <v>0</v>
      </c>
      <c r="AE47">
        <v>54.905878999999999</v>
      </c>
      <c r="AF47">
        <v>8.8128650000000004</v>
      </c>
      <c r="AG47">
        <v>46.660082000000003</v>
      </c>
      <c r="AH47">
        <v>0</v>
      </c>
      <c r="AI47">
        <v>0</v>
      </c>
      <c r="AJ47">
        <v>0</v>
      </c>
      <c r="AK47">
        <v>62.950812999999997</v>
      </c>
      <c r="AL47">
        <v>47.071458</v>
      </c>
      <c r="AM47">
        <v>17.465872000000001</v>
      </c>
      <c r="AN47">
        <v>1.016289</v>
      </c>
      <c r="AO47">
        <v>0</v>
      </c>
      <c r="AP47">
        <v>6.1776220000000004</v>
      </c>
      <c r="AQ47">
        <v>0</v>
      </c>
      <c r="AR47">
        <v>46.851551999999998</v>
      </c>
      <c r="AS47">
        <v>35.210760999999998</v>
      </c>
      <c r="AT47">
        <v>14.467514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87.877625000000023</v>
      </c>
      <c r="BA47">
        <f t="shared" si="1"/>
        <v>2136.7465360000001</v>
      </c>
      <c r="BD47">
        <v>7.67</v>
      </c>
      <c r="BE47">
        <v>1.87</v>
      </c>
      <c r="BF47">
        <v>2.92</v>
      </c>
      <c r="BG47">
        <v>1.78</v>
      </c>
      <c r="BH47">
        <v>9</v>
      </c>
      <c r="BI47">
        <v>1.05</v>
      </c>
      <c r="BJ47">
        <v>1.53</v>
      </c>
      <c r="BK47">
        <v>1.76</v>
      </c>
      <c r="BL47">
        <v>0</v>
      </c>
      <c r="BM47">
        <v>0.19</v>
      </c>
      <c r="BN47">
        <v>3.44</v>
      </c>
      <c r="BO47">
        <v>3.65</v>
      </c>
      <c r="BP47">
        <v>0.23</v>
      </c>
      <c r="BQ47">
        <v>1.94</v>
      </c>
      <c r="BR47">
        <v>2.1</v>
      </c>
      <c r="BS47">
        <v>0</v>
      </c>
      <c r="BT47">
        <v>2.7098640000000001</v>
      </c>
      <c r="BU47">
        <v>1.2853289999999999</v>
      </c>
      <c r="BV47">
        <v>2.222181</v>
      </c>
      <c r="BW47">
        <v>1.86113</v>
      </c>
      <c r="BX47">
        <v>1.877149</v>
      </c>
      <c r="BY47">
        <v>2.5706579999999999</v>
      </c>
      <c r="BZ47">
        <v>1.2716190000000001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4.2501540000000002</v>
      </c>
      <c r="CK47">
        <v>1.7914570000000001</v>
      </c>
      <c r="CL47">
        <v>1.8564700000000001</v>
      </c>
      <c r="CM47">
        <v>3.3637869999999999</v>
      </c>
      <c r="CN47">
        <v>1.696634</v>
      </c>
      <c r="CO47">
        <v>1.9742649999999999</v>
      </c>
      <c r="CP47">
        <v>4.0787789999999999</v>
      </c>
      <c r="CQ47">
        <v>3.393268</v>
      </c>
      <c r="CR47">
        <v>1.0996950000000001</v>
      </c>
      <c r="CS47">
        <v>1.3133490000000001</v>
      </c>
      <c r="CT47">
        <v>6.1871320000000001</v>
      </c>
      <c r="CU47">
        <v>0</v>
      </c>
      <c r="CV47">
        <v>0</v>
      </c>
      <c r="CW47">
        <v>3.9447049999999999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87.877625000000023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364.69465500000001</v>
      </c>
      <c r="L48">
        <v>346.53242699999998</v>
      </c>
      <c r="M48">
        <v>45.235146</v>
      </c>
      <c r="N48">
        <v>118.083735</v>
      </c>
      <c r="O48">
        <v>123.89012099999999</v>
      </c>
      <c r="P48">
        <v>127.998795</v>
      </c>
      <c r="Q48">
        <v>0</v>
      </c>
      <c r="R48">
        <v>10.979675</v>
      </c>
      <c r="S48">
        <v>13.602741999999999</v>
      </c>
      <c r="T48">
        <v>0</v>
      </c>
      <c r="U48">
        <v>320.09343799999999</v>
      </c>
      <c r="V48">
        <v>8.7813870000000005</v>
      </c>
      <c r="W48">
        <v>26.233339000000001</v>
      </c>
      <c r="X48">
        <v>142.27882</v>
      </c>
      <c r="Y48">
        <v>0</v>
      </c>
      <c r="Z48">
        <v>0</v>
      </c>
      <c r="AA48">
        <v>0</v>
      </c>
      <c r="AB48">
        <v>29.760103000000001</v>
      </c>
      <c r="AC48">
        <v>10.759192000000001</v>
      </c>
      <c r="AD48">
        <v>0</v>
      </c>
      <c r="AE48">
        <v>54.905878999999999</v>
      </c>
      <c r="AF48">
        <v>8.8128650000000004</v>
      </c>
      <c r="AG48">
        <v>46.660082000000003</v>
      </c>
      <c r="AH48">
        <v>0</v>
      </c>
      <c r="AI48">
        <v>0</v>
      </c>
      <c r="AJ48">
        <v>0</v>
      </c>
      <c r="AK48">
        <v>62.950812999999997</v>
      </c>
      <c r="AL48">
        <v>47.071458</v>
      </c>
      <c r="AM48">
        <v>17.465872000000001</v>
      </c>
      <c r="AN48">
        <v>1.016289</v>
      </c>
      <c r="AO48">
        <v>0</v>
      </c>
      <c r="AP48">
        <v>6.1776220000000004</v>
      </c>
      <c r="AQ48">
        <v>0</v>
      </c>
      <c r="AR48">
        <v>46.851551999999998</v>
      </c>
      <c r="AS48">
        <v>35.210760999999998</v>
      </c>
      <c r="AT48">
        <v>14.467514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87.887625000000028</v>
      </c>
      <c r="BA48">
        <f t="shared" si="1"/>
        <v>2118.4019069999999</v>
      </c>
      <c r="BD48">
        <v>7.67</v>
      </c>
      <c r="BE48">
        <v>1.87</v>
      </c>
      <c r="BF48">
        <v>2.92</v>
      </c>
      <c r="BG48">
        <v>1.78</v>
      </c>
      <c r="BH48">
        <v>9</v>
      </c>
      <c r="BI48">
        <v>1.05</v>
      </c>
      <c r="BJ48">
        <v>1.53</v>
      </c>
      <c r="BK48">
        <v>1.77</v>
      </c>
      <c r="BL48">
        <v>0</v>
      </c>
      <c r="BM48">
        <v>0.19</v>
      </c>
      <c r="BN48">
        <v>3.44</v>
      </c>
      <c r="BO48">
        <v>3.65</v>
      </c>
      <c r="BP48">
        <v>0.23</v>
      </c>
      <c r="BQ48">
        <v>1.94</v>
      </c>
      <c r="BR48">
        <v>2.1</v>
      </c>
      <c r="BS48">
        <v>0</v>
      </c>
      <c r="BT48">
        <v>2.7098640000000001</v>
      </c>
      <c r="BU48">
        <v>1.2853289999999999</v>
      </c>
      <c r="BV48">
        <v>2.222181</v>
      </c>
      <c r="BW48">
        <v>1.86113</v>
      </c>
      <c r="BX48">
        <v>1.877149</v>
      </c>
      <c r="BY48">
        <v>2.5706579999999999</v>
      </c>
      <c r="BZ48">
        <v>1.2716190000000001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4.2501540000000002</v>
      </c>
      <c r="CK48">
        <v>1.7914570000000001</v>
      </c>
      <c r="CL48">
        <v>1.8564700000000001</v>
      </c>
      <c r="CM48">
        <v>3.3637869999999999</v>
      </c>
      <c r="CN48">
        <v>1.696634</v>
      </c>
      <c r="CO48">
        <v>1.9742649999999999</v>
      </c>
      <c r="CP48">
        <v>4.0787789999999999</v>
      </c>
      <c r="CQ48">
        <v>3.393268</v>
      </c>
      <c r="CR48">
        <v>1.0996950000000001</v>
      </c>
      <c r="CS48">
        <v>1.3133490000000001</v>
      </c>
      <c r="CT48">
        <v>6.1871320000000001</v>
      </c>
      <c r="CU48">
        <v>0</v>
      </c>
      <c r="CV48">
        <v>0</v>
      </c>
      <c r="CW48">
        <v>3.9447049999999999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87.887625000000028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364.38907</v>
      </c>
      <c r="L49">
        <v>343.50222300000001</v>
      </c>
      <c r="M49">
        <v>45.235146</v>
      </c>
      <c r="N49">
        <v>118.083735</v>
      </c>
      <c r="O49">
        <v>123.89012099999999</v>
      </c>
      <c r="P49">
        <v>127.998795</v>
      </c>
      <c r="Q49">
        <v>0</v>
      </c>
      <c r="R49">
        <v>10.979675</v>
      </c>
      <c r="S49">
        <v>13.52389</v>
      </c>
      <c r="T49">
        <v>0</v>
      </c>
      <c r="U49">
        <v>312.49799999999999</v>
      </c>
      <c r="V49">
        <v>14.915607</v>
      </c>
      <c r="W49">
        <v>35.878338999999997</v>
      </c>
      <c r="X49">
        <v>142.27882</v>
      </c>
      <c r="Y49">
        <v>0</v>
      </c>
      <c r="Z49">
        <v>6.3211399999999998</v>
      </c>
      <c r="AA49">
        <v>0</v>
      </c>
      <c r="AB49">
        <v>29.760103000000001</v>
      </c>
      <c r="AC49">
        <v>0</v>
      </c>
      <c r="AD49">
        <v>0</v>
      </c>
      <c r="AE49">
        <v>36.478524</v>
      </c>
      <c r="AF49">
        <v>8.8128650000000004</v>
      </c>
      <c r="AG49">
        <v>46.660082000000003</v>
      </c>
      <c r="AH49">
        <v>0</v>
      </c>
      <c r="AI49">
        <v>0</v>
      </c>
      <c r="AJ49">
        <v>0</v>
      </c>
      <c r="AK49">
        <v>62.950812999999997</v>
      </c>
      <c r="AL49">
        <v>67.24494</v>
      </c>
      <c r="AM49">
        <v>17.465872000000001</v>
      </c>
      <c r="AN49">
        <v>1.016289</v>
      </c>
      <c r="AO49">
        <v>0</v>
      </c>
      <c r="AP49">
        <v>6.1776220000000004</v>
      </c>
      <c r="AQ49">
        <v>0</v>
      </c>
      <c r="AR49">
        <v>46.851551999999998</v>
      </c>
      <c r="AS49">
        <v>32.668553000000003</v>
      </c>
      <c r="AT49">
        <v>14.467514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87.887625000000028</v>
      </c>
      <c r="BA49">
        <f t="shared" si="1"/>
        <v>2117.9369150000002</v>
      </c>
      <c r="BD49">
        <v>7.67</v>
      </c>
      <c r="BE49">
        <v>1.87</v>
      </c>
      <c r="BF49">
        <v>2.92</v>
      </c>
      <c r="BG49">
        <v>1.78</v>
      </c>
      <c r="BH49">
        <v>9</v>
      </c>
      <c r="BI49">
        <v>1.05</v>
      </c>
      <c r="BJ49">
        <v>1.53</v>
      </c>
      <c r="BK49">
        <v>1.77</v>
      </c>
      <c r="BL49">
        <v>0</v>
      </c>
      <c r="BM49">
        <v>0.19</v>
      </c>
      <c r="BN49">
        <v>3.44</v>
      </c>
      <c r="BO49">
        <v>3.65</v>
      </c>
      <c r="BP49">
        <v>0.23</v>
      </c>
      <c r="BQ49">
        <v>1.94</v>
      </c>
      <c r="BR49">
        <v>2.1</v>
      </c>
      <c r="BS49">
        <v>0</v>
      </c>
      <c r="BT49">
        <v>2.7098640000000001</v>
      </c>
      <c r="BU49">
        <v>1.2853289999999999</v>
      </c>
      <c r="BV49">
        <v>2.222181</v>
      </c>
      <c r="BW49">
        <v>1.86113</v>
      </c>
      <c r="BX49">
        <v>1.877149</v>
      </c>
      <c r="BY49">
        <v>2.5706579999999999</v>
      </c>
      <c r="BZ49">
        <v>1.2716190000000001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4.2501540000000002</v>
      </c>
      <c r="CK49">
        <v>1.7914570000000001</v>
      </c>
      <c r="CL49">
        <v>1.8564700000000001</v>
      </c>
      <c r="CM49">
        <v>3.3637869999999999</v>
      </c>
      <c r="CN49">
        <v>1.696634</v>
      </c>
      <c r="CO49">
        <v>1.9742649999999999</v>
      </c>
      <c r="CP49">
        <v>4.0787789999999999</v>
      </c>
      <c r="CQ49">
        <v>3.393268</v>
      </c>
      <c r="CR49">
        <v>1.0996950000000001</v>
      </c>
      <c r="CS49">
        <v>1.3133490000000001</v>
      </c>
      <c r="CT49">
        <v>6.1871320000000001</v>
      </c>
      <c r="CU49">
        <v>0</v>
      </c>
      <c r="CV49">
        <v>0</v>
      </c>
      <c r="CW49">
        <v>3.9447049999999999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87.887625000000028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364.38907</v>
      </c>
      <c r="L50">
        <v>343.50222300000001</v>
      </c>
      <c r="M50">
        <v>45.235146</v>
      </c>
      <c r="N50">
        <v>118.083735</v>
      </c>
      <c r="O50">
        <v>123.89012099999999</v>
      </c>
      <c r="P50">
        <v>127.998795</v>
      </c>
      <c r="Q50">
        <v>0</v>
      </c>
      <c r="R50">
        <v>10.979675</v>
      </c>
      <c r="S50">
        <v>13.52389</v>
      </c>
      <c r="T50">
        <v>0</v>
      </c>
      <c r="U50">
        <v>305.98762499999998</v>
      </c>
      <c r="V50">
        <v>14.915607</v>
      </c>
      <c r="W50">
        <v>35.878338999999997</v>
      </c>
      <c r="X50">
        <v>142.27882</v>
      </c>
      <c r="Y50">
        <v>0</v>
      </c>
      <c r="Z50">
        <v>6.3211399999999998</v>
      </c>
      <c r="AA50">
        <v>0</v>
      </c>
      <c r="AB50">
        <v>29.760103000000001</v>
      </c>
      <c r="AC50">
        <v>0</v>
      </c>
      <c r="AD50">
        <v>0</v>
      </c>
      <c r="AE50">
        <v>18.239262</v>
      </c>
      <c r="AF50">
        <v>8.8128650000000004</v>
      </c>
      <c r="AG50">
        <v>46.660082000000003</v>
      </c>
      <c r="AH50">
        <v>0</v>
      </c>
      <c r="AI50">
        <v>0</v>
      </c>
      <c r="AJ50">
        <v>0</v>
      </c>
      <c r="AK50">
        <v>62.950812999999997</v>
      </c>
      <c r="AL50">
        <v>67.24494</v>
      </c>
      <c r="AM50">
        <v>17.465872000000001</v>
      </c>
      <c r="AN50">
        <v>1.016289</v>
      </c>
      <c r="AO50">
        <v>0</v>
      </c>
      <c r="AP50">
        <v>6.1776220000000004</v>
      </c>
      <c r="AQ50">
        <v>0</v>
      </c>
      <c r="AR50">
        <v>46.851551999999998</v>
      </c>
      <c r="AS50">
        <v>32.668553000000003</v>
      </c>
      <c r="AT50">
        <v>14.467514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87.963323000000017</v>
      </c>
      <c r="BA50">
        <f t="shared" si="1"/>
        <v>2093.2629760000004</v>
      </c>
      <c r="BD50">
        <v>7.67</v>
      </c>
      <c r="BE50">
        <v>1.87</v>
      </c>
      <c r="BF50">
        <v>2.92</v>
      </c>
      <c r="BG50">
        <v>1.78</v>
      </c>
      <c r="BH50">
        <v>9</v>
      </c>
      <c r="BI50">
        <v>1.05</v>
      </c>
      <c r="BJ50">
        <v>1.53</v>
      </c>
      <c r="BK50">
        <v>1.77</v>
      </c>
      <c r="BL50">
        <v>0</v>
      </c>
      <c r="BM50">
        <v>0.19</v>
      </c>
      <c r="BN50">
        <v>3.44</v>
      </c>
      <c r="BO50">
        <v>3.65</v>
      </c>
      <c r="BP50">
        <v>0.23</v>
      </c>
      <c r="BQ50">
        <v>1.94</v>
      </c>
      <c r="BR50">
        <v>2.1</v>
      </c>
      <c r="BS50">
        <v>0</v>
      </c>
      <c r="BT50">
        <v>2.7098640000000001</v>
      </c>
      <c r="BU50">
        <v>1.2853289999999999</v>
      </c>
      <c r="BV50">
        <v>2.222181</v>
      </c>
      <c r="BW50">
        <v>1.86113</v>
      </c>
      <c r="BX50">
        <v>1.877149</v>
      </c>
      <c r="BY50">
        <v>2.5706579999999999</v>
      </c>
      <c r="BZ50">
        <v>1.2716190000000001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4.3258520000000003</v>
      </c>
      <c r="CK50">
        <v>1.7914570000000001</v>
      </c>
      <c r="CL50">
        <v>1.8564700000000001</v>
      </c>
      <c r="CM50">
        <v>3.3637869999999999</v>
      </c>
      <c r="CN50">
        <v>1.696634</v>
      </c>
      <c r="CO50">
        <v>1.9742649999999999</v>
      </c>
      <c r="CP50">
        <v>4.0787789999999999</v>
      </c>
      <c r="CQ50">
        <v>3.393268</v>
      </c>
      <c r="CR50">
        <v>1.0996950000000001</v>
      </c>
      <c r="CS50">
        <v>1.3133490000000001</v>
      </c>
      <c r="CT50">
        <v>6.1871320000000001</v>
      </c>
      <c r="CU50">
        <v>0</v>
      </c>
      <c r="CV50">
        <v>0</v>
      </c>
      <c r="CW50">
        <v>3.9447049999999999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87.963323000000017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363.82032199999998</v>
      </c>
      <c r="L51">
        <v>337.77040799999997</v>
      </c>
      <c r="M51">
        <v>45.235146</v>
      </c>
      <c r="N51">
        <v>118.083735</v>
      </c>
      <c r="O51">
        <v>123.89012099999999</v>
      </c>
      <c r="P51">
        <v>127.998795</v>
      </c>
      <c r="Q51">
        <v>0</v>
      </c>
      <c r="R51">
        <v>10.21772</v>
      </c>
      <c r="S51">
        <v>13.108428</v>
      </c>
      <c r="T51">
        <v>0</v>
      </c>
      <c r="U51">
        <v>298.39218799999998</v>
      </c>
      <c r="V51">
        <v>9.0277200000000004</v>
      </c>
      <c r="W51">
        <v>27.006</v>
      </c>
      <c r="X51">
        <v>128.017313</v>
      </c>
      <c r="Y51">
        <v>0</v>
      </c>
      <c r="Z51">
        <v>6.3211399999999998</v>
      </c>
      <c r="AA51">
        <v>0</v>
      </c>
      <c r="AB51">
        <v>14.804518</v>
      </c>
      <c r="AC51">
        <v>0</v>
      </c>
      <c r="AD51">
        <v>0</v>
      </c>
      <c r="AE51">
        <v>0</v>
      </c>
      <c r="AF51">
        <v>8.8128650000000004</v>
      </c>
      <c r="AG51">
        <v>46.660082000000003</v>
      </c>
      <c r="AH51">
        <v>0</v>
      </c>
      <c r="AI51">
        <v>0</v>
      </c>
      <c r="AJ51">
        <v>0</v>
      </c>
      <c r="AK51">
        <v>62.950812999999997</v>
      </c>
      <c r="AL51">
        <v>67.24494</v>
      </c>
      <c r="AM51">
        <v>17.465872000000001</v>
      </c>
      <c r="AN51">
        <v>1.016289</v>
      </c>
      <c r="AO51">
        <v>0</v>
      </c>
      <c r="AP51">
        <v>6.1776220000000004</v>
      </c>
      <c r="AQ51">
        <v>0</v>
      </c>
      <c r="AR51">
        <v>46.851551999999998</v>
      </c>
      <c r="AS51">
        <v>32.668553000000003</v>
      </c>
      <c r="AT51">
        <v>14.467514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88.021810000000016</v>
      </c>
      <c r="BA51">
        <f t="shared" si="1"/>
        <v>2016.0314660000001</v>
      </c>
      <c r="BD51">
        <v>7.67</v>
      </c>
      <c r="BE51">
        <v>1.87</v>
      </c>
      <c r="BF51">
        <v>2.92</v>
      </c>
      <c r="BG51">
        <v>1.78</v>
      </c>
      <c r="BH51">
        <v>9</v>
      </c>
      <c r="BI51">
        <v>1.05</v>
      </c>
      <c r="BJ51">
        <v>1.53</v>
      </c>
      <c r="BK51">
        <v>1.77</v>
      </c>
      <c r="BL51">
        <v>0</v>
      </c>
      <c r="BM51">
        <v>0.19</v>
      </c>
      <c r="BN51">
        <v>3.44</v>
      </c>
      <c r="BO51">
        <v>3.65</v>
      </c>
      <c r="BP51">
        <v>0.23</v>
      </c>
      <c r="BQ51">
        <v>1.94</v>
      </c>
      <c r="BR51">
        <v>2.1</v>
      </c>
      <c r="BS51">
        <v>0</v>
      </c>
      <c r="BT51">
        <v>2.7098640000000001</v>
      </c>
      <c r="BU51">
        <v>1.2853289999999999</v>
      </c>
      <c r="BV51">
        <v>2.222181</v>
      </c>
      <c r="BW51">
        <v>1.86113</v>
      </c>
      <c r="BX51">
        <v>1.877149</v>
      </c>
      <c r="BY51">
        <v>2.5706579999999999</v>
      </c>
      <c r="BZ51">
        <v>1.2716190000000001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4.3843389999999998</v>
      </c>
      <c r="CK51">
        <v>1.7914570000000001</v>
      </c>
      <c r="CL51">
        <v>1.8564700000000001</v>
      </c>
      <c r="CM51">
        <v>3.3637869999999999</v>
      </c>
      <c r="CN51">
        <v>1.696634</v>
      </c>
      <c r="CO51">
        <v>1.9742649999999999</v>
      </c>
      <c r="CP51">
        <v>4.0787789999999999</v>
      </c>
      <c r="CQ51">
        <v>3.393268</v>
      </c>
      <c r="CR51">
        <v>1.0996950000000001</v>
      </c>
      <c r="CS51">
        <v>1.3133490000000001</v>
      </c>
      <c r="CT51">
        <v>6.1871320000000001</v>
      </c>
      <c r="CU51">
        <v>0</v>
      </c>
      <c r="CV51">
        <v>0</v>
      </c>
      <c r="CW51">
        <v>3.9447049999999999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88.021810000000016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363.82032199999998</v>
      </c>
      <c r="L52">
        <v>337.77040799999997</v>
      </c>
      <c r="M52">
        <v>45.235146</v>
      </c>
      <c r="N52">
        <v>118.083735</v>
      </c>
      <c r="O52">
        <v>123.89012099999999</v>
      </c>
      <c r="P52">
        <v>127.998795</v>
      </c>
      <c r="Q52">
        <v>0</v>
      </c>
      <c r="R52">
        <v>10.21772</v>
      </c>
      <c r="S52">
        <v>13.108428</v>
      </c>
      <c r="T52">
        <v>0</v>
      </c>
      <c r="U52">
        <v>298.39218799999998</v>
      </c>
      <c r="V52">
        <v>9.0277200000000004</v>
      </c>
      <c r="W52">
        <v>27.006</v>
      </c>
      <c r="X52">
        <v>137.66231300000001</v>
      </c>
      <c r="Y52">
        <v>0</v>
      </c>
      <c r="Z52">
        <v>12.64228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8.8128650000000004</v>
      </c>
      <c r="AG52">
        <v>46.660082000000003</v>
      </c>
      <c r="AH52">
        <v>0</v>
      </c>
      <c r="AI52">
        <v>0</v>
      </c>
      <c r="AJ52">
        <v>0</v>
      </c>
      <c r="AK52">
        <v>62.950812999999997</v>
      </c>
      <c r="AL52">
        <v>67.24494</v>
      </c>
      <c r="AM52">
        <v>17.465872000000001</v>
      </c>
      <c r="AN52">
        <v>1.016289</v>
      </c>
      <c r="AO52">
        <v>0</v>
      </c>
      <c r="AP52">
        <v>6.1776220000000004</v>
      </c>
      <c r="AQ52">
        <v>0</v>
      </c>
      <c r="AR52">
        <v>46.851551999999998</v>
      </c>
      <c r="AS52">
        <v>32.668553000000003</v>
      </c>
      <c r="AT52">
        <v>14.467514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88.100425000000016</v>
      </c>
      <c r="BA52">
        <f t="shared" si="1"/>
        <v>2017.2717030000003</v>
      </c>
      <c r="BD52">
        <v>7.67</v>
      </c>
      <c r="BE52">
        <v>1.87</v>
      </c>
      <c r="BF52">
        <v>2.92</v>
      </c>
      <c r="BG52">
        <v>1.78</v>
      </c>
      <c r="BH52">
        <v>9</v>
      </c>
      <c r="BI52">
        <v>1.05</v>
      </c>
      <c r="BJ52">
        <v>1.53</v>
      </c>
      <c r="BK52">
        <v>1.77</v>
      </c>
      <c r="BL52">
        <v>0</v>
      </c>
      <c r="BM52">
        <v>0.19</v>
      </c>
      <c r="BN52">
        <v>3.44</v>
      </c>
      <c r="BO52">
        <v>3.65</v>
      </c>
      <c r="BP52">
        <v>0.23</v>
      </c>
      <c r="BQ52">
        <v>1.94</v>
      </c>
      <c r="BR52">
        <v>2.1</v>
      </c>
      <c r="BS52">
        <v>0</v>
      </c>
      <c r="BT52">
        <v>2.7098640000000001</v>
      </c>
      <c r="BU52">
        <v>1.2853289999999999</v>
      </c>
      <c r="BV52">
        <v>2.222181</v>
      </c>
      <c r="BW52">
        <v>1.86113</v>
      </c>
      <c r="BX52">
        <v>1.877149</v>
      </c>
      <c r="BY52">
        <v>2.5706579999999999</v>
      </c>
      <c r="BZ52">
        <v>1.2716190000000001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4.4629539999999999</v>
      </c>
      <c r="CK52">
        <v>1.7914570000000001</v>
      </c>
      <c r="CL52">
        <v>1.8564700000000001</v>
      </c>
      <c r="CM52">
        <v>3.3637869999999999</v>
      </c>
      <c r="CN52">
        <v>1.696634</v>
      </c>
      <c r="CO52">
        <v>1.9742649999999999</v>
      </c>
      <c r="CP52">
        <v>4.0787789999999999</v>
      </c>
      <c r="CQ52">
        <v>3.393268</v>
      </c>
      <c r="CR52">
        <v>1.0996950000000001</v>
      </c>
      <c r="CS52">
        <v>1.3133490000000001</v>
      </c>
      <c r="CT52">
        <v>6.1871320000000001</v>
      </c>
      <c r="CU52">
        <v>0</v>
      </c>
      <c r="CV52">
        <v>0</v>
      </c>
      <c r="CW52">
        <v>3.9447049999999999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88.100425000000016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363.82032199999998</v>
      </c>
      <c r="L53">
        <v>339.89562599999999</v>
      </c>
      <c r="M53">
        <v>45.235146</v>
      </c>
      <c r="N53">
        <v>118.083735</v>
      </c>
      <c r="O53">
        <v>123.89012099999999</v>
      </c>
      <c r="P53">
        <v>127.998795</v>
      </c>
      <c r="Q53">
        <v>0</v>
      </c>
      <c r="R53">
        <v>10.21772</v>
      </c>
      <c r="S53">
        <v>13.108428</v>
      </c>
      <c r="T53">
        <v>0</v>
      </c>
      <c r="U53">
        <v>298.39218799999998</v>
      </c>
      <c r="V53">
        <v>9.0277200000000004</v>
      </c>
      <c r="W53">
        <v>27.006</v>
      </c>
      <c r="X53">
        <v>128.017313</v>
      </c>
      <c r="Y53">
        <v>0</v>
      </c>
      <c r="Z53">
        <v>12.64228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8.8128650000000004</v>
      </c>
      <c r="AG53">
        <v>46.660082000000003</v>
      </c>
      <c r="AH53">
        <v>0</v>
      </c>
      <c r="AI53">
        <v>0</v>
      </c>
      <c r="AJ53">
        <v>0</v>
      </c>
      <c r="AK53">
        <v>62.950812999999997</v>
      </c>
      <c r="AL53">
        <v>47.071458</v>
      </c>
      <c r="AM53">
        <v>17.465872000000001</v>
      </c>
      <c r="AN53">
        <v>1.016289</v>
      </c>
      <c r="AO53">
        <v>0</v>
      </c>
      <c r="AP53">
        <v>0.37065700000000001</v>
      </c>
      <c r="AQ53">
        <v>0</v>
      </c>
      <c r="AR53">
        <v>46.851551999999998</v>
      </c>
      <c r="AS53">
        <v>35.210760999999998</v>
      </c>
      <c r="AT53">
        <v>14.467514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88.172165000000021</v>
      </c>
      <c r="BA53">
        <f t="shared" si="1"/>
        <v>1986.3854220000003</v>
      </c>
      <c r="BD53">
        <v>7.67</v>
      </c>
      <c r="BE53">
        <v>1.87</v>
      </c>
      <c r="BF53">
        <v>2.92</v>
      </c>
      <c r="BG53">
        <v>1.78</v>
      </c>
      <c r="BH53">
        <v>9</v>
      </c>
      <c r="BI53">
        <v>1.05</v>
      </c>
      <c r="BJ53">
        <v>1.53</v>
      </c>
      <c r="BK53">
        <v>1.77</v>
      </c>
      <c r="BL53">
        <v>0</v>
      </c>
      <c r="BM53">
        <v>0.19</v>
      </c>
      <c r="BN53">
        <v>3.44</v>
      </c>
      <c r="BO53">
        <v>3.65</v>
      </c>
      <c r="BP53">
        <v>0.23</v>
      </c>
      <c r="BQ53">
        <v>1.94</v>
      </c>
      <c r="BR53">
        <v>2.1</v>
      </c>
      <c r="BS53">
        <v>0</v>
      </c>
      <c r="BT53">
        <v>2.7098640000000001</v>
      </c>
      <c r="BU53">
        <v>1.2853289999999999</v>
      </c>
      <c r="BV53">
        <v>2.2325170000000001</v>
      </c>
      <c r="BW53">
        <v>1.86113</v>
      </c>
      <c r="BX53">
        <v>1.877149</v>
      </c>
      <c r="BY53">
        <v>2.5706579999999999</v>
      </c>
      <c r="BZ53">
        <v>1.2716190000000001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4.5243580000000003</v>
      </c>
      <c r="CK53">
        <v>1.7914570000000001</v>
      </c>
      <c r="CL53">
        <v>1.8564700000000001</v>
      </c>
      <c r="CM53">
        <v>3.3637869999999999</v>
      </c>
      <c r="CN53">
        <v>1.696634</v>
      </c>
      <c r="CO53">
        <v>1.9742649999999999</v>
      </c>
      <c r="CP53">
        <v>4.0787789999999999</v>
      </c>
      <c r="CQ53">
        <v>3.393268</v>
      </c>
      <c r="CR53">
        <v>1.0996950000000001</v>
      </c>
      <c r="CS53">
        <v>1.3133490000000001</v>
      </c>
      <c r="CT53">
        <v>6.1871320000000001</v>
      </c>
      <c r="CU53">
        <v>0</v>
      </c>
      <c r="CV53">
        <v>0</v>
      </c>
      <c r="CW53">
        <v>3.9447049999999999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88.172165000000021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363.82032199999998</v>
      </c>
      <c r="L54">
        <v>339.89562599999999</v>
      </c>
      <c r="M54">
        <v>45.235146</v>
      </c>
      <c r="N54">
        <v>118.083735</v>
      </c>
      <c r="O54">
        <v>123.89012099999999</v>
      </c>
      <c r="P54">
        <v>127.998795</v>
      </c>
      <c r="Q54">
        <v>0</v>
      </c>
      <c r="R54">
        <v>10.21772</v>
      </c>
      <c r="S54">
        <v>13.108428</v>
      </c>
      <c r="T54">
        <v>0</v>
      </c>
      <c r="U54">
        <v>298.39218799999998</v>
      </c>
      <c r="V54">
        <v>2.8935</v>
      </c>
      <c r="W54">
        <v>17.361000000000001</v>
      </c>
      <c r="X54">
        <v>128.017313</v>
      </c>
      <c r="Y54">
        <v>0</v>
      </c>
      <c r="Z54">
        <v>12.64228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8.8128650000000004</v>
      </c>
      <c r="AG54">
        <v>46.660082000000003</v>
      </c>
      <c r="AH54">
        <v>0</v>
      </c>
      <c r="AI54">
        <v>0</v>
      </c>
      <c r="AJ54">
        <v>0</v>
      </c>
      <c r="AK54">
        <v>62.950812999999997</v>
      </c>
      <c r="AL54">
        <v>34.743219000000003</v>
      </c>
      <c r="AM54">
        <v>17.465872000000001</v>
      </c>
      <c r="AN54">
        <v>1.016289</v>
      </c>
      <c r="AO54">
        <v>0</v>
      </c>
      <c r="AP54">
        <v>0.37065700000000001</v>
      </c>
      <c r="AQ54">
        <v>0</v>
      </c>
      <c r="AR54">
        <v>51.110784000000002</v>
      </c>
      <c r="AS54">
        <v>35.210760999999998</v>
      </c>
      <c r="AT54">
        <v>14.467514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88.137005000000016</v>
      </c>
      <c r="BA54">
        <f t="shared" si="1"/>
        <v>1962.5020350000002</v>
      </c>
      <c r="BD54">
        <v>7.67</v>
      </c>
      <c r="BE54">
        <v>1.87</v>
      </c>
      <c r="BF54">
        <v>2.92</v>
      </c>
      <c r="BG54">
        <v>1.78</v>
      </c>
      <c r="BH54">
        <v>9</v>
      </c>
      <c r="BI54">
        <v>1</v>
      </c>
      <c r="BJ54">
        <v>1.49</v>
      </c>
      <c r="BK54">
        <v>1.77</v>
      </c>
      <c r="BL54">
        <v>0</v>
      </c>
      <c r="BM54">
        <v>0.19</v>
      </c>
      <c r="BN54">
        <v>3.44</v>
      </c>
      <c r="BO54">
        <v>3.65</v>
      </c>
      <c r="BP54">
        <v>0.23</v>
      </c>
      <c r="BQ54">
        <v>1.94</v>
      </c>
      <c r="BR54">
        <v>2.1</v>
      </c>
      <c r="BS54">
        <v>0</v>
      </c>
      <c r="BT54">
        <v>2.7098640000000001</v>
      </c>
      <c r="BU54">
        <v>1.2853289999999999</v>
      </c>
      <c r="BV54">
        <v>2.2325170000000001</v>
      </c>
      <c r="BW54">
        <v>1.86113</v>
      </c>
      <c r="BX54">
        <v>1.877149</v>
      </c>
      <c r="BY54">
        <v>2.5706579999999999</v>
      </c>
      <c r="BZ54">
        <v>1.2716190000000001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4.5791979999999999</v>
      </c>
      <c r="CK54">
        <v>1.7914570000000001</v>
      </c>
      <c r="CL54">
        <v>1.8564700000000001</v>
      </c>
      <c r="CM54">
        <v>3.3637869999999999</v>
      </c>
      <c r="CN54">
        <v>1.696634</v>
      </c>
      <c r="CO54">
        <v>1.9742649999999999</v>
      </c>
      <c r="CP54">
        <v>4.0787789999999999</v>
      </c>
      <c r="CQ54">
        <v>3.393268</v>
      </c>
      <c r="CR54">
        <v>1.0996950000000001</v>
      </c>
      <c r="CS54">
        <v>1.3133490000000001</v>
      </c>
      <c r="CT54">
        <v>6.1871320000000001</v>
      </c>
      <c r="CU54">
        <v>0</v>
      </c>
      <c r="CV54">
        <v>0</v>
      </c>
      <c r="CW54">
        <v>3.9447049999999999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88.137005000000016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363.82032199999998</v>
      </c>
      <c r="L55">
        <v>339.89562599999999</v>
      </c>
      <c r="M55">
        <v>45.235146</v>
      </c>
      <c r="N55">
        <v>118.083735</v>
      </c>
      <c r="O55">
        <v>123.89012099999999</v>
      </c>
      <c r="P55">
        <v>127.998795</v>
      </c>
      <c r="Q55">
        <v>0</v>
      </c>
      <c r="R55">
        <v>10.21772</v>
      </c>
      <c r="S55">
        <v>13.108428</v>
      </c>
      <c r="T55">
        <v>0</v>
      </c>
      <c r="U55">
        <v>298.39218799999998</v>
      </c>
      <c r="V55">
        <v>2.8935</v>
      </c>
      <c r="W55">
        <v>17.361000000000001</v>
      </c>
      <c r="X55">
        <v>96.809304999999995</v>
      </c>
      <c r="Y55">
        <v>0</v>
      </c>
      <c r="Z55">
        <v>12.64228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8.8128650000000004</v>
      </c>
      <c r="AG55">
        <v>46.660082000000003</v>
      </c>
      <c r="AH55">
        <v>0</v>
      </c>
      <c r="AI55">
        <v>0</v>
      </c>
      <c r="AJ55">
        <v>0</v>
      </c>
      <c r="AK55">
        <v>62.950812999999997</v>
      </c>
      <c r="AL55">
        <v>34.743219000000003</v>
      </c>
      <c r="AM55">
        <v>17.465872000000001</v>
      </c>
      <c r="AN55">
        <v>1.016289</v>
      </c>
      <c r="AO55">
        <v>0</v>
      </c>
      <c r="AP55">
        <v>0.37065700000000001</v>
      </c>
      <c r="AQ55">
        <v>0</v>
      </c>
      <c r="AR55">
        <v>51.110784000000002</v>
      </c>
      <c r="AS55">
        <v>32.668553000000003</v>
      </c>
      <c r="AT55">
        <v>14.467514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88.147340000000014</v>
      </c>
      <c r="BA55">
        <f t="shared" si="1"/>
        <v>1928.762154</v>
      </c>
      <c r="BD55">
        <v>7.67</v>
      </c>
      <c r="BE55">
        <v>1.87</v>
      </c>
      <c r="BF55">
        <v>2.92</v>
      </c>
      <c r="BG55">
        <v>1.78</v>
      </c>
      <c r="BH55">
        <v>9</v>
      </c>
      <c r="BI55">
        <v>1</v>
      </c>
      <c r="BJ55">
        <v>1.49</v>
      </c>
      <c r="BK55">
        <v>1.77</v>
      </c>
      <c r="BL55">
        <v>0</v>
      </c>
      <c r="BM55">
        <v>0.19</v>
      </c>
      <c r="BN55">
        <v>3.44</v>
      </c>
      <c r="BO55">
        <v>3.65</v>
      </c>
      <c r="BP55">
        <v>0.23</v>
      </c>
      <c r="BQ55">
        <v>1.94</v>
      </c>
      <c r="BR55">
        <v>2.1</v>
      </c>
      <c r="BS55">
        <v>0</v>
      </c>
      <c r="BT55">
        <v>2.7098640000000001</v>
      </c>
      <c r="BU55">
        <v>1.2853289999999999</v>
      </c>
      <c r="BV55">
        <v>2.2428520000000001</v>
      </c>
      <c r="BW55">
        <v>1.86113</v>
      </c>
      <c r="BX55">
        <v>1.877149</v>
      </c>
      <c r="BY55">
        <v>2.5706579999999999</v>
      </c>
      <c r="BZ55">
        <v>1.2716190000000001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4.5791979999999999</v>
      </c>
      <c r="CK55">
        <v>1.7914570000000001</v>
      </c>
      <c r="CL55">
        <v>1.8564700000000001</v>
      </c>
      <c r="CM55">
        <v>3.3637869999999999</v>
      </c>
      <c r="CN55">
        <v>1.696634</v>
      </c>
      <c r="CO55">
        <v>1.9742649999999999</v>
      </c>
      <c r="CP55">
        <v>4.0787789999999999</v>
      </c>
      <c r="CQ55">
        <v>3.393268</v>
      </c>
      <c r="CR55">
        <v>1.0996950000000001</v>
      </c>
      <c r="CS55">
        <v>1.3133490000000001</v>
      </c>
      <c r="CT55">
        <v>6.1871320000000001</v>
      </c>
      <c r="CU55">
        <v>0</v>
      </c>
      <c r="CV55">
        <v>0</v>
      </c>
      <c r="CW55">
        <v>3.9447049999999999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88.147340000000014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363.82032199999998</v>
      </c>
      <c r="L56">
        <v>339.89562599999999</v>
      </c>
      <c r="M56">
        <v>45.235146</v>
      </c>
      <c r="N56">
        <v>118.083735</v>
      </c>
      <c r="O56">
        <v>123.89012099999999</v>
      </c>
      <c r="P56">
        <v>127.998795</v>
      </c>
      <c r="Q56">
        <v>0</v>
      </c>
      <c r="R56">
        <v>10.21772</v>
      </c>
      <c r="S56">
        <v>13.108428</v>
      </c>
      <c r="T56">
        <v>0</v>
      </c>
      <c r="U56">
        <v>298.39218799999998</v>
      </c>
      <c r="V56">
        <v>2.8935</v>
      </c>
      <c r="W56">
        <v>17.361000000000001</v>
      </c>
      <c r="X56">
        <v>84.364911000000006</v>
      </c>
      <c r="Y56">
        <v>0</v>
      </c>
      <c r="Z56">
        <v>12.64228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8.8128650000000004</v>
      </c>
      <c r="AG56">
        <v>46.660082000000003</v>
      </c>
      <c r="AH56">
        <v>0</v>
      </c>
      <c r="AI56">
        <v>0</v>
      </c>
      <c r="AJ56">
        <v>0</v>
      </c>
      <c r="AK56">
        <v>62.950812999999997</v>
      </c>
      <c r="AL56">
        <v>34.743219000000003</v>
      </c>
      <c r="AM56">
        <v>17.465872000000001</v>
      </c>
      <c r="AN56">
        <v>1.016289</v>
      </c>
      <c r="AO56">
        <v>0</v>
      </c>
      <c r="AP56">
        <v>0.37065700000000001</v>
      </c>
      <c r="AQ56">
        <v>0</v>
      </c>
      <c r="AR56">
        <v>48.448763999999997</v>
      </c>
      <c r="AS56">
        <v>32.668553000000003</v>
      </c>
      <c r="AT56">
        <v>14.467514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88.229601000000017</v>
      </c>
      <c r="BA56">
        <f t="shared" si="1"/>
        <v>1913.7380009999999</v>
      </c>
      <c r="BD56">
        <v>7.67</v>
      </c>
      <c r="BE56">
        <v>1.87</v>
      </c>
      <c r="BF56">
        <v>2.92</v>
      </c>
      <c r="BG56">
        <v>1.78</v>
      </c>
      <c r="BH56">
        <v>9</v>
      </c>
      <c r="BI56">
        <v>1</v>
      </c>
      <c r="BJ56">
        <v>1.49</v>
      </c>
      <c r="BK56">
        <v>1.77</v>
      </c>
      <c r="BL56">
        <v>0</v>
      </c>
      <c r="BM56">
        <v>0.19</v>
      </c>
      <c r="BN56">
        <v>3.44</v>
      </c>
      <c r="BO56">
        <v>3.65</v>
      </c>
      <c r="BP56">
        <v>0.23</v>
      </c>
      <c r="BQ56">
        <v>1.94</v>
      </c>
      <c r="BR56">
        <v>2.1</v>
      </c>
      <c r="BS56">
        <v>0</v>
      </c>
      <c r="BT56">
        <v>2.7098640000000001</v>
      </c>
      <c r="BU56">
        <v>1.2853289999999999</v>
      </c>
      <c r="BV56">
        <v>2.2428520000000001</v>
      </c>
      <c r="BW56">
        <v>1.86113</v>
      </c>
      <c r="BX56">
        <v>1.877149</v>
      </c>
      <c r="BY56">
        <v>2.5706579999999999</v>
      </c>
      <c r="BZ56">
        <v>1.2716190000000001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4.6614589999999998</v>
      </c>
      <c r="CK56">
        <v>1.7914570000000001</v>
      </c>
      <c r="CL56">
        <v>1.8564700000000001</v>
      </c>
      <c r="CM56">
        <v>3.3637869999999999</v>
      </c>
      <c r="CN56">
        <v>1.696634</v>
      </c>
      <c r="CO56">
        <v>1.9742649999999999</v>
      </c>
      <c r="CP56">
        <v>4.0787789999999999</v>
      </c>
      <c r="CQ56">
        <v>3.393268</v>
      </c>
      <c r="CR56">
        <v>1.0996950000000001</v>
      </c>
      <c r="CS56">
        <v>1.3133490000000001</v>
      </c>
      <c r="CT56">
        <v>6.1871320000000001</v>
      </c>
      <c r="CU56">
        <v>0</v>
      </c>
      <c r="CV56">
        <v>0</v>
      </c>
      <c r="CW56">
        <v>3.9447049999999999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88.229601000000017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363.82032199999998</v>
      </c>
      <c r="L57">
        <v>339.89562599999999</v>
      </c>
      <c r="M57">
        <v>45.235146</v>
      </c>
      <c r="N57">
        <v>118.083735</v>
      </c>
      <c r="O57">
        <v>123.89012099999999</v>
      </c>
      <c r="P57">
        <v>127.998795</v>
      </c>
      <c r="Q57">
        <v>0</v>
      </c>
      <c r="R57">
        <v>10.21772</v>
      </c>
      <c r="S57">
        <v>13.108428</v>
      </c>
      <c r="T57">
        <v>0</v>
      </c>
      <c r="U57">
        <v>301.32185600000003</v>
      </c>
      <c r="V57">
        <v>2.8935</v>
      </c>
      <c r="W57">
        <v>17.361000000000001</v>
      </c>
      <c r="X57">
        <v>91.408544000000006</v>
      </c>
      <c r="Y57">
        <v>0</v>
      </c>
      <c r="Z57">
        <v>12.64228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8.8128650000000004</v>
      </c>
      <c r="AG57">
        <v>46.660082000000003</v>
      </c>
      <c r="AH57">
        <v>0</v>
      </c>
      <c r="AI57">
        <v>0</v>
      </c>
      <c r="AJ57">
        <v>0</v>
      </c>
      <c r="AK57">
        <v>62.950812999999997</v>
      </c>
      <c r="AL57">
        <v>34.743219000000003</v>
      </c>
      <c r="AM57">
        <v>17.465872000000001</v>
      </c>
      <c r="AN57">
        <v>1.016289</v>
      </c>
      <c r="AO57">
        <v>0</v>
      </c>
      <c r="AP57">
        <v>0.37065700000000001</v>
      </c>
      <c r="AQ57">
        <v>0</v>
      </c>
      <c r="AR57">
        <v>48.448763999999997</v>
      </c>
      <c r="AS57">
        <v>32.668553000000003</v>
      </c>
      <c r="AT57">
        <v>14.467514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88.219266000000019</v>
      </c>
      <c r="BA57">
        <f t="shared" si="1"/>
        <v>1923.700967</v>
      </c>
      <c r="BD57">
        <v>7.67</v>
      </c>
      <c r="BE57">
        <v>1.87</v>
      </c>
      <c r="BF57">
        <v>2.92</v>
      </c>
      <c r="BG57">
        <v>1.78</v>
      </c>
      <c r="BH57">
        <v>9</v>
      </c>
      <c r="BI57">
        <v>1</v>
      </c>
      <c r="BJ57">
        <v>1.49</v>
      </c>
      <c r="BK57">
        <v>1.77</v>
      </c>
      <c r="BL57">
        <v>0</v>
      </c>
      <c r="BM57">
        <v>0.19</v>
      </c>
      <c r="BN57">
        <v>3.44</v>
      </c>
      <c r="BO57">
        <v>3.65</v>
      </c>
      <c r="BP57">
        <v>0.23</v>
      </c>
      <c r="BQ57">
        <v>1.94</v>
      </c>
      <c r="BR57">
        <v>2.1</v>
      </c>
      <c r="BS57">
        <v>0</v>
      </c>
      <c r="BT57">
        <v>2.7098640000000001</v>
      </c>
      <c r="BU57">
        <v>1.2853289999999999</v>
      </c>
      <c r="BV57">
        <v>2.2325170000000001</v>
      </c>
      <c r="BW57">
        <v>1.86113</v>
      </c>
      <c r="BX57">
        <v>1.877149</v>
      </c>
      <c r="BY57">
        <v>2.5706579999999999</v>
      </c>
      <c r="BZ57">
        <v>1.2716190000000001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4.6614589999999998</v>
      </c>
      <c r="CK57">
        <v>1.7914570000000001</v>
      </c>
      <c r="CL57">
        <v>1.8564700000000001</v>
      </c>
      <c r="CM57">
        <v>3.3637869999999999</v>
      </c>
      <c r="CN57">
        <v>1.696634</v>
      </c>
      <c r="CO57">
        <v>1.9742649999999999</v>
      </c>
      <c r="CP57">
        <v>4.0787789999999999</v>
      </c>
      <c r="CQ57">
        <v>3.393268</v>
      </c>
      <c r="CR57">
        <v>1.0996950000000001</v>
      </c>
      <c r="CS57">
        <v>1.3133490000000001</v>
      </c>
      <c r="CT57">
        <v>6.1871320000000001</v>
      </c>
      <c r="CU57">
        <v>0</v>
      </c>
      <c r="CV57">
        <v>0</v>
      </c>
      <c r="CW57">
        <v>3.9447049999999999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88.219266000000019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363.82032199999998</v>
      </c>
      <c r="L58">
        <v>339.89562599999999</v>
      </c>
      <c r="M58">
        <v>45.235146</v>
      </c>
      <c r="N58">
        <v>118.083735</v>
      </c>
      <c r="O58">
        <v>123.89012099999999</v>
      </c>
      <c r="P58">
        <v>127.998795</v>
      </c>
      <c r="Q58">
        <v>0</v>
      </c>
      <c r="R58">
        <v>10.21772</v>
      </c>
      <c r="S58">
        <v>13.108428</v>
      </c>
      <c r="T58">
        <v>0</v>
      </c>
      <c r="U58">
        <v>301.64737500000001</v>
      </c>
      <c r="V58">
        <v>2.8935</v>
      </c>
      <c r="W58">
        <v>17.361000000000001</v>
      </c>
      <c r="X58">
        <v>142.27882</v>
      </c>
      <c r="Y58">
        <v>0</v>
      </c>
      <c r="Z58">
        <v>12.64228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8.8128650000000004</v>
      </c>
      <c r="AG58">
        <v>46.660082000000003</v>
      </c>
      <c r="AH58">
        <v>0</v>
      </c>
      <c r="AI58">
        <v>0</v>
      </c>
      <c r="AJ58">
        <v>0</v>
      </c>
      <c r="AK58">
        <v>62.950812999999997</v>
      </c>
      <c r="AL58">
        <v>34.743219000000003</v>
      </c>
      <c r="AM58">
        <v>17.465872000000001</v>
      </c>
      <c r="AN58">
        <v>1.016289</v>
      </c>
      <c r="AO58">
        <v>0</v>
      </c>
      <c r="AP58">
        <v>0.37065700000000001</v>
      </c>
      <c r="AQ58">
        <v>0</v>
      </c>
      <c r="AR58">
        <v>48.448763999999997</v>
      </c>
      <c r="AS58">
        <v>32.668553000000003</v>
      </c>
      <c r="AT58">
        <v>14.467514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88.219266000000019</v>
      </c>
      <c r="BA58">
        <f t="shared" si="1"/>
        <v>1974.8967620000001</v>
      </c>
      <c r="BD58">
        <v>7.67</v>
      </c>
      <c r="BE58">
        <v>1.87</v>
      </c>
      <c r="BF58">
        <v>2.92</v>
      </c>
      <c r="BG58">
        <v>1.78</v>
      </c>
      <c r="BH58">
        <v>9</v>
      </c>
      <c r="BI58">
        <v>1</v>
      </c>
      <c r="BJ58">
        <v>1.49</v>
      </c>
      <c r="BK58">
        <v>1.77</v>
      </c>
      <c r="BL58">
        <v>0</v>
      </c>
      <c r="BM58">
        <v>0.19</v>
      </c>
      <c r="BN58">
        <v>3.44</v>
      </c>
      <c r="BO58">
        <v>3.65</v>
      </c>
      <c r="BP58">
        <v>0.23</v>
      </c>
      <c r="BQ58">
        <v>1.94</v>
      </c>
      <c r="BR58">
        <v>2.1</v>
      </c>
      <c r="BS58">
        <v>0</v>
      </c>
      <c r="BT58">
        <v>2.7098640000000001</v>
      </c>
      <c r="BU58">
        <v>1.2853289999999999</v>
      </c>
      <c r="BV58">
        <v>2.2325170000000001</v>
      </c>
      <c r="BW58">
        <v>1.86113</v>
      </c>
      <c r="BX58">
        <v>1.877149</v>
      </c>
      <c r="BY58">
        <v>2.5706579999999999</v>
      </c>
      <c r="BZ58">
        <v>1.2716190000000001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4.6614589999999998</v>
      </c>
      <c r="CK58">
        <v>1.7914570000000001</v>
      </c>
      <c r="CL58">
        <v>1.8564700000000001</v>
      </c>
      <c r="CM58">
        <v>3.3637869999999999</v>
      </c>
      <c r="CN58">
        <v>1.696634</v>
      </c>
      <c r="CO58">
        <v>1.9742649999999999</v>
      </c>
      <c r="CP58">
        <v>4.0787789999999999</v>
      </c>
      <c r="CQ58">
        <v>3.393268</v>
      </c>
      <c r="CR58">
        <v>1.0996950000000001</v>
      </c>
      <c r="CS58">
        <v>1.3133490000000001</v>
      </c>
      <c r="CT58">
        <v>6.1871320000000001</v>
      </c>
      <c r="CU58">
        <v>0</v>
      </c>
      <c r="CV58">
        <v>0</v>
      </c>
      <c r="CW58">
        <v>3.9447049999999999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88.219266000000019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363.82032199999998</v>
      </c>
      <c r="L59">
        <v>337.77040799999997</v>
      </c>
      <c r="M59">
        <v>45.235146</v>
      </c>
      <c r="N59">
        <v>118.083735</v>
      </c>
      <c r="O59">
        <v>123.89012099999999</v>
      </c>
      <c r="P59">
        <v>127.998795</v>
      </c>
      <c r="Q59">
        <v>0</v>
      </c>
      <c r="R59">
        <v>10.21772</v>
      </c>
      <c r="S59">
        <v>13.108428</v>
      </c>
      <c r="T59">
        <v>0</v>
      </c>
      <c r="U59">
        <v>301.64737500000001</v>
      </c>
      <c r="V59">
        <v>2.8935</v>
      </c>
      <c r="W59">
        <v>17.361000000000001</v>
      </c>
      <c r="X59">
        <v>142.27882</v>
      </c>
      <c r="Y59">
        <v>0</v>
      </c>
      <c r="Z59">
        <v>12.64228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8.8128650000000004</v>
      </c>
      <c r="AG59">
        <v>46.660082000000003</v>
      </c>
      <c r="AH59">
        <v>0</v>
      </c>
      <c r="AI59">
        <v>0</v>
      </c>
      <c r="AJ59">
        <v>0</v>
      </c>
      <c r="AK59">
        <v>62.950812999999997</v>
      </c>
      <c r="AL59">
        <v>34.743219000000003</v>
      </c>
      <c r="AM59">
        <v>17.465872000000001</v>
      </c>
      <c r="AN59">
        <v>1.016289</v>
      </c>
      <c r="AO59">
        <v>0</v>
      </c>
      <c r="AP59">
        <v>0</v>
      </c>
      <c r="AQ59">
        <v>0</v>
      </c>
      <c r="AR59">
        <v>48.448763999999997</v>
      </c>
      <c r="AS59">
        <v>32.668553000000003</v>
      </c>
      <c r="AT59">
        <v>14.467514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88.219266000000019</v>
      </c>
      <c r="BA59">
        <f t="shared" si="1"/>
        <v>1972.400887</v>
      </c>
      <c r="BD59">
        <v>7.67</v>
      </c>
      <c r="BE59">
        <v>1.87</v>
      </c>
      <c r="BF59">
        <v>2.92</v>
      </c>
      <c r="BG59">
        <v>1.78</v>
      </c>
      <c r="BH59">
        <v>9</v>
      </c>
      <c r="BI59">
        <v>1</v>
      </c>
      <c r="BJ59">
        <v>1.49</v>
      </c>
      <c r="BK59">
        <v>1.77</v>
      </c>
      <c r="BL59">
        <v>0</v>
      </c>
      <c r="BM59">
        <v>0.19</v>
      </c>
      <c r="BN59">
        <v>3.44</v>
      </c>
      <c r="BO59">
        <v>3.65</v>
      </c>
      <c r="BP59">
        <v>0.23</v>
      </c>
      <c r="BQ59">
        <v>1.94</v>
      </c>
      <c r="BR59">
        <v>2.1</v>
      </c>
      <c r="BS59">
        <v>0</v>
      </c>
      <c r="BT59">
        <v>2.7098640000000001</v>
      </c>
      <c r="BU59">
        <v>1.2853289999999999</v>
      </c>
      <c r="BV59">
        <v>2.2325170000000001</v>
      </c>
      <c r="BW59">
        <v>1.86113</v>
      </c>
      <c r="BX59">
        <v>1.877149</v>
      </c>
      <c r="BY59">
        <v>2.5706579999999999</v>
      </c>
      <c r="BZ59">
        <v>1.2716190000000001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4.6614589999999998</v>
      </c>
      <c r="CK59">
        <v>1.7914570000000001</v>
      </c>
      <c r="CL59">
        <v>1.8564700000000001</v>
      </c>
      <c r="CM59">
        <v>3.3637869999999999</v>
      </c>
      <c r="CN59">
        <v>1.696634</v>
      </c>
      <c r="CO59">
        <v>1.9742649999999999</v>
      </c>
      <c r="CP59">
        <v>4.0787789999999999</v>
      </c>
      <c r="CQ59">
        <v>3.393268</v>
      </c>
      <c r="CR59">
        <v>1.0996950000000001</v>
      </c>
      <c r="CS59">
        <v>1.3133490000000001</v>
      </c>
      <c r="CT59">
        <v>6.1871320000000001</v>
      </c>
      <c r="CU59">
        <v>0</v>
      </c>
      <c r="CV59">
        <v>0</v>
      </c>
      <c r="CW59">
        <v>3.9447049999999999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88.219266000000019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363.82032199999998</v>
      </c>
      <c r="L60">
        <v>337.77040799999997</v>
      </c>
      <c r="M60">
        <v>45.235146</v>
      </c>
      <c r="N60">
        <v>118.083735</v>
      </c>
      <c r="O60">
        <v>123.89012099999999</v>
      </c>
      <c r="P60">
        <v>127.998795</v>
      </c>
      <c r="Q60">
        <v>0</v>
      </c>
      <c r="R60">
        <v>22.763261</v>
      </c>
      <c r="S60">
        <v>13.108428</v>
      </c>
      <c r="T60">
        <v>0</v>
      </c>
      <c r="U60">
        <v>301.64737500000001</v>
      </c>
      <c r="V60">
        <v>9.0277200000000004</v>
      </c>
      <c r="W60">
        <v>27.735837</v>
      </c>
      <c r="X60">
        <v>142.27882</v>
      </c>
      <c r="Y60">
        <v>0</v>
      </c>
      <c r="Z60">
        <v>12.64228</v>
      </c>
      <c r="AA60">
        <v>0</v>
      </c>
      <c r="AB60">
        <v>0</v>
      </c>
      <c r="AC60">
        <v>0</v>
      </c>
      <c r="AD60">
        <v>0</v>
      </c>
      <c r="AE60">
        <v>17.811779999999999</v>
      </c>
      <c r="AF60">
        <v>8.8128650000000004</v>
      </c>
      <c r="AG60">
        <v>46.660082000000003</v>
      </c>
      <c r="AH60">
        <v>0</v>
      </c>
      <c r="AI60">
        <v>0</v>
      </c>
      <c r="AJ60">
        <v>0</v>
      </c>
      <c r="AK60">
        <v>62.950812999999997</v>
      </c>
      <c r="AL60">
        <v>34.743219000000003</v>
      </c>
      <c r="AM60">
        <v>17.465872000000001</v>
      </c>
      <c r="AN60">
        <v>1.016289</v>
      </c>
      <c r="AO60">
        <v>0</v>
      </c>
      <c r="AP60">
        <v>0</v>
      </c>
      <c r="AQ60">
        <v>0</v>
      </c>
      <c r="AR60">
        <v>48.448763999999997</v>
      </c>
      <c r="AS60">
        <v>32.668553000000003</v>
      </c>
      <c r="AT60">
        <v>14.467514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88.219266000000019</v>
      </c>
      <c r="BA60">
        <f t="shared" si="1"/>
        <v>2019.267265</v>
      </c>
      <c r="BD60">
        <v>7.67</v>
      </c>
      <c r="BE60">
        <v>1.87</v>
      </c>
      <c r="BF60">
        <v>2.92</v>
      </c>
      <c r="BG60">
        <v>1.78</v>
      </c>
      <c r="BH60">
        <v>9</v>
      </c>
      <c r="BI60">
        <v>1</v>
      </c>
      <c r="BJ60">
        <v>1.49</v>
      </c>
      <c r="BK60">
        <v>1.77</v>
      </c>
      <c r="BL60">
        <v>0</v>
      </c>
      <c r="BM60">
        <v>0.19</v>
      </c>
      <c r="BN60">
        <v>3.44</v>
      </c>
      <c r="BO60">
        <v>3.65</v>
      </c>
      <c r="BP60">
        <v>0.23</v>
      </c>
      <c r="BQ60">
        <v>1.94</v>
      </c>
      <c r="BR60">
        <v>2.1</v>
      </c>
      <c r="BS60">
        <v>0</v>
      </c>
      <c r="BT60">
        <v>2.7098640000000001</v>
      </c>
      <c r="BU60">
        <v>1.2853289999999999</v>
      </c>
      <c r="BV60">
        <v>2.2325170000000001</v>
      </c>
      <c r="BW60">
        <v>1.86113</v>
      </c>
      <c r="BX60">
        <v>1.877149</v>
      </c>
      <c r="BY60">
        <v>2.5706579999999999</v>
      </c>
      <c r="BZ60">
        <v>1.2716190000000001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4.6614589999999998</v>
      </c>
      <c r="CK60">
        <v>1.7914570000000001</v>
      </c>
      <c r="CL60">
        <v>1.8564700000000001</v>
      </c>
      <c r="CM60">
        <v>3.3637869999999999</v>
      </c>
      <c r="CN60">
        <v>1.696634</v>
      </c>
      <c r="CO60">
        <v>1.9742649999999999</v>
      </c>
      <c r="CP60">
        <v>4.0787789999999999</v>
      </c>
      <c r="CQ60">
        <v>3.393268</v>
      </c>
      <c r="CR60">
        <v>1.0996950000000001</v>
      </c>
      <c r="CS60">
        <v>1.3133490000000001</v>
      </c>
      <c r="CT60">
        <v>6.1871320000000001</v>
      </c>
      <c r="CU60">
        <v>0</v>
      </c>
      <c r="CV60">
        <v>0</v>
      </c>
      <c r="CW60">
        <v>3.9447049999999999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88.219266000000019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363.82032199999998</v>
      </c>
      <c r="L61">
        <v>337.77040799999997</v>
      </c>
      <c r="M61">
        <v>45.235146</v>
      </c>
      <c r="N61">
        <v>118.083735</v>
      </c>
      <c r="O61">
        <v>123.89012099999999</v>
      </c>
      <c r="P61">
        <v>127.998795</v>
      </c>
      <c r="Q61">
        <v>0</v>
      </c>
      <c r="R61">
        <v>22.763261</v>
      </c>
      <c r="S61">
        <v>13.108428</v>
      </c>
      <c r="T61">
        <v>0</v>
      </c>
      <c r="U61">
        <v>301.64737500000001</v>
      </c>
      <c r="V61">
        <v>9.0277200000000004</v>
      </c>
      <c r="W61">
        <v>27.735837</v>
      </c>
      <c r="X61">
        <v>142.27882</v>
      </c>
      <c r="Y61">
        <v>0</v>
      </c>
      <c r="Z61">
        <v>12.64228</v>
      </c>
      <c r="AA61">
        <v>0</v>
      </c>
      <c r="AB61">
        <v>0</v>
      </c>
      <c r="AC61">
        <v>0</v>
      </c>
      <c r="AD61">
        <v>0</v>
      </c>
      <c r="AE61">
        <v>18.239262</v>
      </c>
      <c r="AF61">
        <v>8.8128650000000004</v>
      </c>
      <c r="AG61">
        <v>46.660082000000003</v>
      </c>
      <c r="AH61">
        <v>0</v>
      </c>
      <c r="AI61">
        <v>0</v>
      </c>
      <c r="AJ61">
        <v>0</v>
      </c>
      <c r="AK61">
        <v>62.950812999999997</v>
      </c>
      <c r="AL61">
        <v>34.743219000000003</v>
      </c>
      <c r="AM61">
        <v>17.465872000000001</v>
      </c>
      <c r="AN61">
        <v>1.016289</v>
      </c>
      <c r="AO61">
        <v>0</v>
      </c>
      <c r="AP61">
        <v>0</v>
      </c>
      <c r="AQ61">
        <v>0</v>
      </c>
      <c r="AR61">
        <v>48.448763999999997</v>
      </c>
      <c r="AS61">
        <v>32.668553000000003</v>
      </c>
      <c r="AT61">
        <v>14.467514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88.219266000000019</v>
      </c>
      <c r="BA61">
        <f t="shared" si="1"/>
        <v>2019.694747</v>
      </c>
      <c r="BD61">
        <v>7.67</v>
      </c>
      <c r="BE61">
        <v>1.87</v>
      </c>
      <c r="BF61">
        <v>2.92</v>
      </c>
      <c r="BG61">
        <v>1.78</v>
      </c>
      <c r="BH61">
        <v>9</v>
      </c>
      <c r="BI61">
        <v>1</v>
      </c>
      <c r="BJ61">
        <v>1.49</v>
      </c>
      <c r="BK61">
        <v>1.77</v>
      </c>
      <c r="BL61">
        <v>0</v>
      </c>
      <c r="BM61">
        <v>0.19</v>
      </c>
      <c r="BN61">
        <v>3.44</v>
      </c>
      <c r="BO61">
        <v>3.65</v>
      </c>
      <c r="BP61">
        <v>0.23</v>
      </c>
      <c r="BQ61">
        <v>1.94</v>
      </c>
      <c r="BR61">
        <v>2.1</v>
      </c>
      <c r="BS61">
        <v>0</v>
      </c>
      <c r="BT61">
        <v>2.7098640000000001</v>
      </c>
      <c r="BU61">
        <v>1.2853289999999999</v>
      </c>
      <c r="BV61">
        <v>2.2325170000000001</v>
      </c>
      <c r="BW61">
        <v>1.86113</v>
      </c>
      <c r="BX61">
        <v>1.877149</v>
      </c>
      <c r="BY61">
        <v>2.5706579999999999</v>
      </c>
      <c r="BZ61">
        <v>1.2716190000000001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4.6614589999999998</v>
      </c>
      <c r="CK61">
        <v>1.7914570000000001</v>
      </c>
      <c r="CL61">
        <v>1.8564700000000001</v>
      </c>
      <c r="CM61">
        <v>3.3637869999999999</v>
      </c>
      <c r="CN61">
        <v>1.696634</v>
      </c>
      <c r="CO61">
        <v>1.9742649999999999</v>
      </c>
      <c r="CP61">
        <v>4.0787789999999999</v>
      </c>
      <c r="CQ61">
        <v>3.393268</v>
      </c>
      <c r="CR61">
        <v>1.0996950000000001</v>
      </c>
      <c r="CS61">
        <v>1.3133490000000001</v>
      </c>
      <c r="CT61">
        <v>6.1871320000000001</v>
      </c>
      <c r="CU61">
        <v>0</v>
      </c>
      <c r="CV61">
        <v>0</v>
      </c>
      <c r="CW61">
        <v>3.9447049999999999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88.219266000000019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363.82032199999998</v>
      </c>
      <c r="L62">
        <v>337.77040799999997</v>
      </c>
      <c r="M62">
        <v>45.235146</v>
      </c>
      <c r="N62">
        <v>118.083735</v>
      </c>
      <c r="O62">
        <v>123.89012099999999</v>
      </c>
      <c r="P62">
        <v>127.998795</v>
      </c>
      <c r="Q62">
        <v>0</v>
      </c>
      <c r="R62">
        <v>22.763261</v>
      </c>
      <c r="S62">
        <v>13.108428</v>
      </c>
      <c r="T62">
        <v>0</v>
      </c>
      <c r="U62">
        <v>301.64737500000001</v>
      </c>
      <c r="V62">
        <v>9.0277200000000004</v>
      </c>
      <c r="W62">
        <v>27.735837</v>
      </c>
      <c r="X62">
        <v>142.27882</v>
      </c>
      <c r="Y62">
        <v>0</v>
      </c>
      <c r="Z62">
        <v>12.64228</v>
      </c>
      <c r="AA62">
        <v>0</v>
      </c>
      <c r="AB62">
        <v>0</v>
      </c>
      <c r="AC62">
        <v>0</v>
      </c>
      <c r="AD62">
        <v>0</v>
      </c>
      <c r="AE62">
        <v>36.478524</v>
      </c>
      <c r="AF62">
        <v>8.8128650000000004</v>
      </c>
      <c r="AG62">
        <v>46.660082000000003</v>
      </c>
      <c r="AH62">
        <v>0</v>
      </c>
      <c r="AI62">
        <v>0</v>
      </c>
      <c r="AJ62">
        <v>0</v>
      </c>
      <c r="AK62">
        <v>62.950812999999997</v>
      </c>
      <c r="AL62">
        <v>34.743219000000003</v>
      </c>
      <c r="AM62">
        <v>17.465872000000001</v>
      </c>
      <c r="AN62">
        <v>1.016289</v>
      </c>
      <c r="AO62">
        <v>0</v>
      </c>
      <c r="AP62">
        <v>0</v>
      </c>
      <c r="AQ62">
        <v>0</v>
      </c>
      <c r="AR62">
        <v>48.448763999999997</v>
      </c>
      <c r="AS62">
        <v>32.668553000000003</v>
      </c>
      <c r="AT62">
        <v>14.467514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88.179266000000027</v>
      </c>
      <c r="BA62">
        <f t="shared" si="1"/>
        <v>2037.8940090000001</v>
      </c>
      <c r="BD62">
        <v>7.67</v>
      </c>
      <c r="BE62">
        <v>1.87</v>
      </c>
      <c r="BF62">
        <v>2.92</v>
      </c>
      <c r="BG62">
        <v>1.78</v>
      </c>
      <c r="BH62">
        <v>9</v>
      </c>
      <c r="BI62">
        <v>0.98</v>
      </c>
      <c r="BJ62">
        <v>1.47</v>
      </c>
      <c r="BK62">
        <v>1.77</v>
      </c>
      <c r="BL62">
        <v>0</v>
      </c>
      <c r="BM62">
        <v>0.19</v>
      </c>
      <c r="BN62">
        <v>3.44</v>
      </c>
      <c r="BO62">
        <v>3.65</v>
      </c>
      <c r="BP62">
        <v>0.23</v>
      </c>
      <c r="BQ62">
        <v>1.94</v>
      </c>
      <c r="BR62">
        <v>2.1</v>
      </c>
      <c r="BS62">
        <v>0</v>
      </c>
      <c r="BT62">
        <v>2.7098640000000001</v>
      </c>
      <c r="BU62">
        <v>1.2853289999999999</v>
      </c>
      <c r="BV62">
        <v>2.2325170000000001</v>
      </c>
      <c r="BW62">
        <v>1.86113</v>
      </c>
      <c r="BX62">
        <v>1.877149</v>
      </c>
      <c r="BY62">
        <v>2.5706579999999999</v>
      </c>
      <c r="BZ62">
        <v>1.2716190000000001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4.6614589999999998</v>
      </c>
      <c r="CK62">
        <v>1.7914570000000001</v>
      </c>
      <c r="CL62">
        <v>1.8564700000000001</v>
      </c>
      <c r="CM62">
        <v>3.3637869999999999</v>
      </c>
      <c r="CN62">
        <v>1.696634</v>
      </c>
      <c r="CO62">
        <v>1.9742649999999999</v>
      </c>
      <c r="CP62">
        <v>4.0787789999999999</v>
      </c>
      <c r="CQ62">
        <v>3.393268</v>
      </c>
      <c r="CR62">
        <v>1.0996950000000001</v>
      </c>
      <c r="CS62">
        <v>1.3133490000000001</v>
      </c>
      <c r="CT62">
        <v>6.1871320000000001</v>
      </c>
      <c r="CU62">
        <v>0</v>
      </c>
      <c r="CV62">
        <v>0</v>
      </c>
      <c r="CW62">
        <v>3.9447049999999999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88.179266000000027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363.82032199999998</v>
      </c>
      <c r="L63">
        <v>337.77040799999997</v>
      </c>
      <c r="M63">
        <v>45.235146</v>
      </c>
      <c r="N63">
        <v>118.083735</v>
      </c>
      <c r="O63">
        <v>123.89012099999999</v>
      </c>
      <c r="P63">
        <v>127.998795</v>
      </c>
      <c r="Q63">
        <v>0</v>
      </c>
      <c r="R63">
        <v>22.763261</v>
      </c>
      <c r="S63">
        <v>13.045474</v>
      </c>
      <c r="T63">
        <v>0</v>
      </c>
      <c r="U63">
        <v>301.64737500000001</v>
      </c>
      <c r="V63">
        <v>9.0277200000000004</v>
      </c>
      <c r="W63">
        <v>27.735837</v>
      </c>
      <c r="X63">
        <v>142.27882</v>
      </c>
      <c r="Y63">
        <v>0</v>
      </c>
      <c r="Z63">
        <v>12.64228</v>
      </c>
      <c r="AA63">
        <v>0</v>
      </c>
      <c r="AB63">
        <v>0</v>
      </c>
      <c r="AC63">
        <v>0</v>
      </c>
      <c r="AD63">
        <v>0</v>
      </c>
      <c r="AE63">
        <v>36.478524</v>
      </c>
      <c r="AF63">
        <v>8.8128650000000004</v>
      </c>
      <c r="AG63">
        <v>46.660082000000003</v>
      </c>
      <c r="AH63">
        <v>0</v>
      </c>
      <c r="AI63">
        <v>0</v>
      </c>
      <c r="AJ63">
        <v>0</v>
      </c>
      <c r="AK63">
        <v>62.950812999999997</v>
      </c>
      <c r="AL63">
        <v>34.743219000000003</v>
      </c>
      <c r="AM63">
        <v>17.465872000000001</v>
      </c>
      <c r="AN63">
        <v>1.016289</v>
      </c>
      <c r="AO63">
        <v>0</v>
      </c>
      <c r="AP63">
        <v>0</v>
      </c>
      <c r="AQ63">
        <v>23.111533000000001</v>
      </c>
      <c r="AR63">
        <v>48.448763999999997</v>
      </c>
      <c r="AS63">
        <v>32.668553000000003</v>
      </c>
      <c r="AT63">
        <v>14.467514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88.298136000000028</v>
      </c>
      <c r="BA63">
        <f t="shared" si="1"/>
        <v>2061.0614580000001</v>
      </c>
      <c r="BD63">
        <v>7.67</v>
      </c>
      <c r="BE63">
        <v>1.87</v>
      </c>
      <c r="BF63">
        <v>2.92</v>
      </c>
      <c r="BG63">
        <v>1.78</v>
      </c>
      <c r="BH63">
        <v>9</v>
      </c>
      <c r="BI63">
        <v>0.98</v>
      </c>
      <c r="BJ63">
        <v>1.47</v>
      </c>
      <c r="BK63">
        <v>1.77</v>
      </c>
      <c r="BL63">
        <v>0</v>
      </c>
      <c r="BM63">
        <v>0.19</v>
      </c>
      <c r="BN63">
        <v>3.44</v>
      </c>
      <c r="BO63">
        <v>3.65</v>
      </c>
      <c r="BP63">
        <v>0.23</v>
      </c>
      <c r="BQ63">
        <v>1.94</v>
      </c>
      <c r="BR63">
        <v>2.1</v>
      </c>
      <c r="BS63">
        <v>0</v>
      </c>
      <c r="BT63">
        <v>2.7098640000000001</v>
      </c>
      <c r="BU63">
        <v>1.2853289999999999</v>
      </c>
      <c r="BV63">
        <v>2.2325170000000001</v>
      </c>
      <c r="BW63">
        <v>1.86113</v>
      </c>
      <c r="BX63">
        <v>1.877149</v>
      </c>
      <c r="BY63">
        <v>2.5706579999999999</v>
      </c>
      <c r="BZ63">
        <v>1.2716190000000001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4.7803290000000001</v>
      </c>
      <c r="CK63">
        <v>1.7914570000000001</v>
      </c>
      <c r="CL63">
        <v>1.8564700000000001</v>
      </c>
      <c r="CM63">
        <v>3.3637869999999999</v>
      </c>
      <c r="CN63">
        <v>1.696634</v>
      </c>
      <c r="CO63">
        <v>1.9742649999999999</v>
      </c>
      <c r="CP63">
        <v>4.0787789999999999</v>
      </c>
      <c r="CQ63">
        <v>3.393268</v>
      </c>
      <c r="CR63">
        <v>1.0996950000000001</v>
      </c>
      <c r="CS63">
        <v>1.3133490000000001</v>
      </c>
      <c r="CT63">
        <v>6.1871320000000001</v>
      </c>
      <c r="CU63">
        <v>0</v>
      </c>
      <c r="CV63">
        <v>0</v>
      </c>
      <c r="CW63">
        <v>3.9447049999999999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88.298136000000028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363.82032199999998</v>
      </c>
      <c r="L64">
        <v>337.77040799999997</v>
      </c>
      <c r="M64">
        <v>45.235146</v>
      </c>
      <c r="N64">
        <v>118.083735</v>
      </c>
      <c r="O64">
        <v>123.89012099999999</v>
      </c>
      <c r="P64">
        <v>127.998795</v>
      </c>
      <c r="Q64">
        <v>0</v>
      </c>
      <c r="R64">
        <v>22.763261</v>
      </c>
      <c r="S64">
        <v>13.045474</v>
      </c>
      <c r="T64">
        <v>0</v>
      </c>
      <c r="U64">
        <v>301.64737500000001</v>
      </c>
      <c r="V64">
        <v>9.0277200000000004</v>
      </c>
      <c r="W64">
        <v>27.735837</v>
      </c>
      <c r="X64">
        <v>142.27882</v>
      </c>
      <c r="Y64">
        <v>0</v>
      </c>
      <c r="Z64">
        <v>12.64228</v>
      </c>
      <c r="AA64">
        <v>0</v>
      </c>
      <c r="AB64">
        <v>0</v>
      </c>
      <c r="AC64">
        <v>0</v>
      </c>
      <c r="AD64">
        <v>0</v>
      </c>
      <c r="AE64">
        <v>52.437879000000002</v>
      </c>
      <c r="AF64">
        <v>8.8128650000000004</v>
      </c>
      <c r="AG64">
        <v>46.660082000000003</v>
      </c>
      <c r="AH64">
        <v>0</v>
      </c>
      <c r="AI64">
        <v>0</v>
      </c>
      <c r="AJ64">
        <v>0</v>
      </c>
      <c r="AK64">
        <v>62.950812999999997</v>
      </c>
      <c r="AL64">
        <v>34.743219000000003</v>
      </c>
      <c r="AM64">
        <v>17.465872000000001</v>
      </c>
      <c r="AN64">
        <v>1.016289</v>
      </c>
      <c r="AO64">
        <v>0</v>
      </c>
      <c r="AP64">
        <v>0</v>
      </c>
      <c r="AQ64">
        <v>34.667299999999997</v>
      </c>
      <c r="AR64">
        <v>48.448763999999997</v>
      </c>
      <c r="AS64">
        <v>32.668553000000003</v>
      </c>
      <c r="AT64">
        <v>14.467514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88.435238000000027</v>
      </c>
      <c r="BA64">
        <f t="shared" si="1"/>
        <v>2088.7136820000001</v>
      </c>
      <c r="BD64">
        <v>7.67</v>
      </c>
      <c r="BE64">
        <v>1.87</v>
      </c>
      <c r="BF64">
        <v>2.92</v>
      </c>
      <c r="BG64">
        <v>1.78</v>
      </c>
      <c r="BH64">
        <v>9</v>
      </c>
      <c r="BI64">
        <v>0.98</v>
      </c>
      <c r="BJ64">
        <v>1.47</v>
      </c>
      <c r="BK64">
        <v>1.77</v>
      </c>
      <c r="BL64">
        <v>0</v>
      </c>
      <c r="BM64">
        <v>0.19</v>
      </c>
      <c r="BN64">
        <v>3.44</v>
      </c>
      <c r="BO64">
        <v>3.65</v>
      </c>
      <c r="BP64">
        <v>0.23</v>
      </c>
      <c r="BQ64">
        <v>1.94</v>
      </c>
      <c r="BR64">
        <v>2.1</v>
      </c>
      <c r="BS64">
        <v>0</v>
      </c>
      <c r="BT64">
        <v>2.7098640000000001</v>
      </c>
      <c r="BU64">
        <v>1.2853289999999999</v>
      </c>
      <c r="BV64">
        <v>2.2325170000000001</v>
      </c>
      <c r="BW64">
        <v>1.86113</v>
      </c>
      <c r="BX64">
        <v>1.877149</v>
      </c>
      <c r="BY64">
        <v>2.5706579999999999</v>
      </c>
      <c r="BZ64">
        <v>1.2716190000000001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4.9174309999999997</v>
      </c>
      <c r="CK64">
        <v>1.7914570000000001</v>
      </c>
      <c r="CL64">
        <v>1.8564700000000001</v>
      </c>
      <c r="CM64">
        <v>3.3637869999999999</v>
      </c>
      <c r="CN64">
        <v>1.696634</v>
      </c>
      <c r="CO64">
        <v>1.9742649999999999</v>
      </c>
      <c r="CP64">
        <v>4.0787789999999999</v>
      </c>
      <c r="CQ64">
        <v>3.393268</v>
      </c>
      <c r="CR64">
        <v>1.0996950000000001</v>
      </c>
      <c r="CS64">
        <v>1.3133490000000001</v>
      </c>
      <c r="CT64">
        <v>6.1871320000000001</v>
      </c>
      <c r="CU64">
        <v>0</v>
      </c>
      <c r="CV64">
        <v>0</v>
      </c>
      <c r="CW64">
        <v>3.9447049999999999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88.435238000000027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363.82032199999998</v>
      </c>
      <c r="L65">
        <v>368.63440800000001</v>
      </c>
      <c r="M65">
        <v>45.235146</v>
      </c>
      <c r="N65">
        <v>118.083735</v>
      </c>
      <c r="O65">
        <v>123.89012099999999</v>
      </c>
      <c r="P65">
        <v>127.998795</v>
      </c>
      <c r="Q65">
        <v>0</v>
      </c>
      <c r="R65">
        <v>22.763261</v>
      </c>
      <c r="S65">
        <v>13.640700000000001</v>
      </c>
      <c r="T65">
        <v>0</v>
      </c>
      <c r="U65">
        <v>301.64737500000001</v>
      </c>
      <c r="V65">
        <v>9.0277200000000004</v>
      </c>
      <c r="W65">
        <v>27.735837</v>
      </c>
      <c r="X65">
        <v>142.27882</v>
      </c>
      <c r="Y65">
        <v>0</v>
      </c>
      <c r="Z65">
        <v>12.64228</v>
      </c>
      <c r="AA65">
        <v>0</v>
      </c>
      <c r="AB65">
        <v>0</v>
      </c>
      <c r="AC65">
        <v>0</v>
      </c>
      <c r="AD65">
        <v>0</v>
      </c>
      <c r="AE65">
        <v>54.905878999999999</v>
      </c>
      <c r="AF65">
        <v>8.8128650000000004</v>
      </c>
      <c r="AG65">
        <v>46.660082000000003</v>
      </c>
      <c r="AH65">
        <v>0</v>
      </c>
      <c r="AI65">
        <v>0</v>
      </c>
      <c r="AJ65">
        <v>0</v>
      </c>
      <c r="AK65">
        <v>62.950812999999997</v>
      </c>
      <c r="AL65">
        <v>34.743219000000003</v>
      </c>
      <c r="AM65">
        <v>17.465872000000001</v>
      </c>
      <c r="AN65">
        <v>1.016289</v>
      </c>
      <c r="AO65">
        <v>0</v>
      </c>
      <c r="AP65">
        <v>0</v>
      </c>
      <c r="AQ65">
        <v>48.563476000000001</v>
      </c>
      <c r="AR65">
        <v>51.110784000000002</v>
      </c>
      <c r="AS65">
        <v>31.926086000000002</v>
      </c>
      <c r="AT65">
        <v>14.467514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88.58463500000002</v>
      </c>
      <c r="BA65">
        <f t="shared" si="1"/>
        <v>2138.6060339999999</v>
      </c>
      <c r="BD65">
        <v>7.67</v>
      </c>
      <c r="BE65">
        <v>1.87</v>
      </c>
      <c r="BF65">
        <v>2.92</v>
      </c>
      <c r="BG65">
        <v>1.78</v>
      </c>
      <c r="BH65">
        <v>9</v>
      </c>
      <c r="BI65">
        <v>0.98</v>
      </c>
      <c r="BJ65">
        <v>1.47</v>
      </c>
      <c r="BK65">
        <v>1.77</v>
      </c>
      <c r="BL65">
        <v>0</v>
      </c>
      <c r="BM65">
        <v>0.19</v>
      </c>
      <c r="BN65">
        <v>3.44</v>
      </c>
      <c r="BO65">
        <v>3.65</v>
      </c>
      <c r="BP65">
        <v>0.23</v>
      </c>
      <c r="BQ65">
        <v>1.94</v>
      </c>
      <c r="BR65">
        <v>2.1</v>
      </c>
      <c r="BS65">
        <v>0</v>
      </c>
      <c r="BT65">
        <v>2.7098640000000001</v>
      </c>
      <c r="BU65">
        <v>1.2853289999999999</v>
      </c>
      <c r="BV65">
        <v>2.2325170000000001</v>
      </c>
      <c r="BW65">
        <v>1.86113</v>
      </c>
      <c r="BX65">
        <v>1.877149</v>
      </c>
      <c r="BY65">
        <v>2.5706579999999999</v>
      </c>
      <c r="BZ65">
        <v>1.2716190000000001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5.0668280000000001</v>
      </c>
      <c r="CK65">
        <v>1.7914570000000001</v>
      </c>
      <c r="CL65">
        <v>1.8564700000000001</v>
      </c>
      <c r="CM65">
        <v>3.3637869999999999</v>
      </c>
      <c r="CN65">
        <v>1.696634</v>
      </c>
      <c r="CO65">
        <v>1.9742649999999999</v>
      </c>
      <c r="CP65">
        <v>4.0787789999999999</v>
      </c>
      <c r="CQ65">
        <v>3.393268</v>
      </c>
      <c r="CR65">
        <v>1.0996950000000001</v>
      </c>
      <c r="CS65">
        <v>1.3133490000000001</v>
      </c>
      <c r="CT65">
        <v>6.1871320000000001</v>
      </c>
      <c r="CU65">
        <v>0</v>
      </c>
      <c r="CV65">
        <v>0</v>
      </c>
      <c r="CW65">
        <v>3.9447049999999999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88.58463500000002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363.82032199999998</v>
      </c>
      <c r="L66">
        <v>368.63440800000001</v>
      </c>
      <c r="M66">
        <v>45.235146</v>
      </c>
      <c r="N66">
        <v>118.083735</v>
      </c>
      <c r="O66">
        <v>123.89012099999999</v>
      </c>
      <c r="P66">
        <v>127.998795</v>
      </c>
      <c r="Q66">
        <v>0</v>
      </c>
      <c r="R66">
        <v>22.763261</v>
      </c>
      <c r="S66">
        <v>13.640700000000001</v>
      </c>
      <c r="T66">
        <v>0</v>
      </c>
      <c r="U66">
        <v>301.64737500000001</v>
      </c>
      <c r="V66">
        <v>9.0277200000000004</v>
      </c>
      <c r="W66">
        <v>27.735837</v>
      </c>
      <c r="X66">
        <v>142.27882</v>
      </c>
      <c r="Y66">
        <v>0</v>
      </c>
      <c r="Z66">
        <v>12.64228</v>
      </c>
      <c r="AA66">
        <v>0</v>
      </c>
      <c r="AB66">
        <v>0</v>
      </c>
      <c r="AC66">
        <v>0</v>
      </c>
      <c r="AD66">
        <v>0</v>
      </c>
      <c r="AE66">
        <v>54.905878999999999</v>
      </c>
      <c r="AF66">
        <v>8.8128650000000004</v>
      </c>
      <c r="AG66">
        <v>46.660082000000003</v>
      </c>
      <c r="AH66">
        <v>20.749983</v>
      </c>
      <c r="AI66">
        <v>0</v>
      </c>
      <c r="AJ66">
        <v>0</v>
      </c>
      <c r="AK66">
        <v>62.950812999999997</v>
      </c>
      <c r="AL66">
        <v>34.743219000000003</v>
      </c>
      <c r="AM66">
        <v>17.465872000000001</v>
      </c>
      <c r="AN66">
        <v>1.016289</v>
      </c>
      <c r="AO66">
        <v>0</v>
      </c>
      <c r="AP66">
        <v>0</v>
      </c>
      <c r="AQ66">
        <v>48.563476000000001</v>
      </c>
      <c r="AR66">
        <v>51.110784000000002</v>
      </c>
      <c r="AS66">
        <v>31.926086000000002</v>
      </c>
      <c r="AT66">
        <v>14.467514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89.24747200000003</v>
      </c>
      <c r="BA66">
        <f t="shared" si="1"/>
        <v>2160.0188539999999</v>
      </c>
      <c r="BD66">
        <v>7.67</v>
      </c>
      <c r="BE66">
        <v>1.87</v>
      </c>
      <c r="BF66">
        <v>2.92</v>
      </c>
      <c r="BG66">
        <v>1.78</v>
      </c>
      <c r="BH66">
        <v>9</v>
      </c>
      <c r="BI66">
        <v>0.98</v>
      </c>
      <c r="BJ66">
        <v>1.47</v>
      </c>
      <c r="BK66">
        <v>1.77</v>
      </c>
      <c r="BL66">
        <v>0</v>
      </c>
      <c r="BM66">
        <v>0.19</v>
      </c>
      <c r="BN66">
        <v>3.44</v>
      </c>
      <c r="BO66">
        <v>3.65</v>
      </c>
      <c r="BP66">
        <v>0.23</v>
      </c>
      <c r="BQ66">
        <v>1.94</v>
      </c>
      <c r="BR66">
        <v>2.1</v>
      </c>
      <c r="BS66">
        <v>0</v>
      </c>
      <c r="BT66">
        <v>2.7098640000000001</v>
      </c>
      <c r="BU66">
        <v>1.2853289999999999</v>
      </c>
      <c r="BV66">
        <v>2.2325170000000001</v>
      </c>
      <c r="BW66">
        <v>1.86113</v>
      </c>
      <c r="BX66">
        <v>1.877149</v>
      </c>
      <c r="BY66">
        <v>2.5706579999999999</v>
      </c>
      <c r="BZ66">
        <v>1.2716190000000001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5.0899029999999996</v>
      </c>
      <c r="CK66">
        <v>1.7914570000000001</v>
      </c>
      <c r="CL66">
        <v>1.8564700000000001</v>
      </c>
      <c r="CM66">
        <v>3.3637869999999999</v>
      </c>
      <c r="CN66">
        <v>1.696634</v>
      </c>
      <c r="CO66">
        <v>1.9742649999999999</v>
      </c>
      <c r="CP66">
        <v>4.0787789999999999</v>
      </c>
      <c r="CQ66">
        <v>3.393268</v>
      </c>
      <c r="CR66">
        <v>1.0996950000000001</v>
      </c>
      <c r="CS66">
        <v>1.3133490000000001</v>
      </c>
      <c r="CT66">
        <v>6.1871320000000001</v>
      </c>
      <c r="CU66">
        <v>0</v>
      </c>
      <c r="CV66">
        <v>0.63976200000000005</v>
      </c>
      <c r="CW66">
        <v>3.9447049999999999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89.24747200000003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364.13391200000001</v>
      </c>
      <c r="L67">
        <v>368.63440800000001</v>
      </c>
      <c r="M67">
        <v>45.235146</v>
      </c>
      <c r="N67">
        <v>118.083735</v>
      </c>
      <c r="O67">
        <v>123.89012099999999</v>
      </c>
      <c r="P67">
        <v>127.998795</v>
      </c>
      <c r="Q67">
        <v>0</v>
      </c>
      <c r="R67">
        <v>22.763261</v>
      </c>
      <c r="S67">
        <v>13.129011</v>
      </c>
      <c r="T67">
        <v>0</v>
      </c>
      <c r="U67">
        <v>301.64737500000001</v>
      </c>
      <c r="V67">
        <v>9.0277200000000004</v>
      </c>
      <c r="W67">
        <v>27.735837</v>
      </c>
      <c r="X67">
        <v>142.27882</v>
      </c>
      <c r="Y67">
        <v>0</v>
      </c>
      <c r="Z67">
        <v>12.64228</v>
      </c>
      <c r="AA67">
        <v>0</v>
      </c>
      <c r="AB67">
        <v>0</v>
      </c>
      <c r="AC67">
        <v>0</v>
      </c>
      <c r="AD67">
        <v>0</v>
      </c>
      <c r="AE67">
        <v>54.905878999999999</v>
      </c>
      <c r="AF67">
        <v>8.8128650000000004</v>
      </c>
      <c r="AG67">
        <v>46.660082000000003</v>
      </c>
      <c r="AH67">
        <v>41.499966000000001</v>
      </c>
      <c r="AI67">
        <v>0</v>
      </c>
      <c r="AJ67">
        <v>0</v>
      </c>
      <c r="AK67">
        <v>62.950812999999997</v>
      </c>
      <c r="AL67">
        <v>34.743219000000003</v>
      </c>
      <c r="AM67">
        <v>17.465872000000001</v>
      </c>
      <c r="AN67">
        <v>1.016289</v>
      </c>
      <c r="AO67">
        <v>0</v>
      </c>
      <c r="AP67">
        <v>0</v>
      </c>
      <c r="AQ67">
        <v>48.563476000000001</v>
      </c>
      <c r="AR67">
        <v>48.448763999999997</v>
      </c>
      <c r="AS67">
        <v>31.926086000000002</v>
      </c>
      <c r="AT67">
        <v>14.467514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89.887234000000021</v>
      </c>
      <c r="BA67">
        <f t="shared" si="1"/>
        <v>2178.5484799999999</v>
      </c>
      <c r="BD67">
        <v>7.67</v>
      </c>
      <c r="BE67">
        <v>1.87</v>
      </c>
      <c r="BF67">
        <v>2.92</v>
      </c>
      <c r="BG67">
        <v>1.78</v>
      </c>
      <c r="BH67">
        <v>9</v>
      </c>
      <c r="BI67">
        <v>0.98</v>
      </c>
      <c r="BJ67">
        <v>1.47</v>
      </c>
      <c r="BK67">
        <v>1.77</v>
      </c>
      <c r="BL67">
        <v>0</v>
      </c>
      <c r="BM67">
        <v>0.19</v>
      </c>
      <c r="BN67">
        <v>3.44</v>
      </c>
      <c r="BO67">
        <v>3.65</v>
      </c>
      <c r="BP67">
        <v>0.23</v>
      </c>
      <c r="BQ67">
        <v>1.94</v>
      </c>
      <c r="BR67">
        <v>2.1</v>
      </c>
      <c r="BS67">
        <v>0</v>
      </c>
      <c r="BT67">
        <v>2.7098640000000001</v>
      </c>
      <c r="BU67">
        <v>1.2853289999999999</v>
      </c>
      <c r="BV67">
        <v>2.2325170000000001</v>
      </c>
      <c r="BW67">
        <v>1.86113</v>
      </c>
      <c r="BX67">
        <v>1.877149</v>
      </c>
      <c r="BY67">
        <v>2.5706579999999999</v>
      </c>
      <c r="BZ67">
        <v>1.2716190000000001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5.0899029999999996</v>
      </c>
      <c r="CK67">
        <v>1.7914570000000001</v>
      </c>
      <c r="CL67">
        <v>1.8564700000000001</v>
      </c>
      <c r="CM67">
        <v>3.3637869999999999</v>
      </c>
      <c r="CN67">
        <v>1.696634</v>
      </c>
      <c r="CO67">
        <v>1.9742649999999999</v>
      </c>
      <c r="CP67">
        <v>4.0787789999999999</v>
      </c>
      <c r="CQ67">
        <v>3.393268</v>
      </c>
      <c r="CR67">
        <v>1.0996950000000001</v>
      </c>
      <c r="CS67">
        <v>1.3133490000000001</v>
      </c>
      <c r="CT67">
        <v>6.1871320000000001</v>
      </c>
      <c r="CU67">
        <v>0</v>
      </c>
      <c r="CV67">
        <v>1.2795240000000001</v>
      </c>
      <c r="CW67">
        <v>3.9447049999999999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89.887234000000021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364.13391200000001</v>
      </c>
      <c r="L68">
        <v>368.63440800000001</v>
      </c>
      <c r="M68">
        <v>45.235146</v>
      </c>
      <c r="N68">
        <v>118.083735</v>
      </c>
      <c r="O68">
        <v>123.89012099999999</v>
      </c>
      <c r="P68">
        <v>127.998795</v>
      </c>
      <c r="Q68">
        <v>0</v>
      </c>
      <c r="R68">
        <v>22.763261</v>
      </c>
      <c r="S68">
        <v>13.129011</v>
      </c>
      <c r="T68">
        <v>0</v>
      </c>
      <c r="U68">
        <v>301.64737500000001</v>
      </c>
      <c r="V68">
        <v>9.0277200000000004</v>
      </c>
      <c r="W68">
        <v>27.735837</v>
      </c>
      <c r="X68">
        <v>142.27882</v>
      </c>
      <c r="Y68">
        <v>0</v>
      </c>
      <c r="Z68">
        <v>12.64228</v>
      </c>
      <c r="AA68">
        <v>0</v>
      </c>
      <c r="AB68">
        <v>0</v>
      </c>
      <c r="AC68">
        <v>0</v>
      </c>
      <c r="AD68">
        <v>0</v>
      </c>
      <c r="AE68">
        <v>54.905878999999999</v>
      </c>
      <c r="AF68">
        <v>8.8128650000000004</v>
      </c>
      <c r="AG68">
        <v>46.660082000000003</v>
      </c>
      <c r="AH68">
        <v>41.499966000000001</v>
      </c>
      <c r="AI68">
        <v>0</v>
      </c>
      <c r="AJ68">
        <v>0</v>
      </c>
      <c r="AK68">
        <v>62.950812999999997</v>
      </c>
      <c r="AL68">
        <v>34.743219000000003</v>
      </c>
      <c r="AM68">
        <v>17.465872000000001</v>
      </c>
      <c r="AN68">
        <v>1.016289</v>
      </c>
      <c r="AO68">
        <v>0</v>
      </c>
      <c r="AP68">
        <v>0</v>
      </c>
      <c r="AQ68">
        <v>48.563476000000001</v>
      </c>
      <c r="AR68">
        <v>48.448763999999997</v>
      </c>
      <c r="AS68">
        <v>31.926086000000002</v>
      </c>
      <c r="AT68">
        <v>14.467514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89.887234000000021</v>
      </c>
      <c r="BA68">
        <f t="shared" ref="BA68:BA99" si="4">SUM(B68:AZ68)</f>
        <v>2178.5484799999999</v>
      </c>
      <c r="BD68">
        <v>7.67</v>
      </c>
      <c r="BE68">
        <v>1.87</v>
      </c>
      <c r="BF68">
        <v>2.92</v>
      </c>
      <c r="BG68">
        <v>1.78</v>
      </c>
      <c r="BH68">
        <v>9</v>
      </c>
      <c r="BI68">
        <v>0.98</v>
      </c>
      <c r="BJ68">
        <v>1.47</v>
      </c>
      <c r="BK68">
        <v>1.77</v>
      </c>
      <c r="BL68">
        <v>0</v>
      </c>
      <c r="BM68">
        <v>0.19</v>
      </c>
      <c r="BN68">
        <v>3.44</v>
      </c>
      <c r="BO68">
        <v>3.65</v>
      </c>
      <c r="BP68">
        <v>0.23</v>
      </c>
      <c r="BQ68">
        <v>1.94</v>
      </c>
      <c r="BR68">
        <v>2.1</v>
      </c>
      <c r="BS68">
        <v>0</v>
      </c>
      <c r="BT68">
        <v>2.7098640000000001</v>
      </c>
      <c r="BU68">
        <v>1.2853289999999999</v>
      </c>
      <c r="BV68">
        <v>2.2325170000000001</v>
      </c>
      <c r="BW68">
        <v>1.86113</v>
      </c>
      <c r="BX68">
        <v>1.877149</v>
      </c>
      <c r="BY68">
        <v>2.5706579999999999</v>
      </c>
      <c r="BZ68">
        <v>1.2716190000000001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5.0899029999999996</v>
      </c>
      <c r="CK68">
        <v>1.7914570000000001</v>
      </c>
      <c r="CL68">
        <v>1.8564700000000001</v>
      </c>
      <c r="CM68">
        <v>3.3637869999999999</v>
      </c>
      <c r="CN68">
        <v>1.696634</v>
      </c>
      <c r="CO68">
        <v>1.9742649999999999</v>
      </c>
      <c r="CP68">
        <v>4.0787789999999999</v>
      </c>
      <c r="CQ68">
        <v>3.393268</v>
      </c>
      <c r="CR68">
        <v>1.0996950000000001</v>
      </c>
      <c r="CS68">
        <v>1.3133490000000001</v>
      </c>
      <c r="CT68">
        <v>6.1871320000000001</v>
      </c>
      <c r="CU68">
        <v>0</v>
      </c>
      <c r="CV68">
        <v>1.2795240000000001</v>
      </c>
      <c r="CW68">
        <v>3.9447049999999999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89.887234000000021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364.39606400000002</v>
      </c>
      <c r="L69">
        <v>399.49840799999998</v>
      </c>
      <c r="M69">
        <v>45.235146</v>
      </c>
      <c r="N69">
        <v>118.083735</v>
      </c>
      <c r="O69">
        <v>123.89012099999999</v>
      </c>
      <c r="P69">
        <v>127.998795</v>
      </c>
      <c r="Q69">
        <v>0</v>
      </c>
      <c r="R69">
        <v>26.485111</v>
      </c>
      <c r="S69">
        <v>13.317924</v>
      </c>
      <c r="T69">
        <v>0</v>
      </c>
      <c r="U69">
        <v>301.64737500000001</v>
      </c>
      <c r="V69">
        <v>14.106197999999999</v>
      </c>
      <c r="W69">
        <v>28.092701999999999</v>
      </c>
      <c r="X69">
        <v>142.27882</v>
      </c>
      <c r="Y69">
        <v>0</v>
      </c>
      <c r="Z69">
        <v>12.64228</v>
      </c>
      <c r="AA69">
        <v>0</v>
      </c>
      <c r="AB69">
        <v>0</v>
      </c>
      <c r="AC69">
        <v>0</v>
      </c>
      <c r="AD69">
        <v>0</v>
      </c>
      <c r="AE69">
        <v>54.905878999999999</v>
      </c>
      <c r="AF69">
        <v>8.8128650000000004</v>
      </c>
      <c r="AG69">
        <v>46.660082000000003</v>
      </c>
      <c r="AH69">
        <v>41.499966000000001</v>
      </c>
      <c r="AI69">
        <v>0</v>
      </c>
      <c r="AJ69">
        <v>0</v>
      </c>
      <c r="AK69">
        <v>62.950812999999997</v>
      </c>
      <c r="AL69">
        <v>34.743219000000003</v>
      </c>
      <c r="AM69">
        <v>17.465872000000001</v>
      </c>
      <c r="AN69">
        <v>1.016289</v>
      </c>
      <c r="AO69">
        <v>0</v>
      </c>
      <c r="AP69">
        <v>0</v>
      </c>
      <c r="AQ69">
        <v>48.563476000000001</v>
      </c>
      <c r="AR69">
        <v>48.448763999999997</v>
      </c>
      <c r="AS69">
        <v>31.926086000000002</v>
      </c>
      <c r="AT69">
        <v>14.467514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89.837234000000024</v>
      </c>
      <c r="BA69">
        <f t="shared" si="4"/>
        <v>2218.970738</v>
      </c>
      <c r="BD69">
        <v>7.61</v>
      </c>
      <c r="BE69">
        <v>1.87</v>
      </c>
      <c r="BF69">
        <v>2.92</v>
      </c>
      <c r="BG69">
        <v>1.78</v>
      </c>
      <c r="BH69">
        <v>9</v>
      </c>
      <c r="BI69">
        <v>0.98</v>
      </c>
      <c r="BJ69">
        <v>1.47</v>
      </c>
      <c r="BK69">
        <v>1.78</v>
      </c>
      <c r="BL69">
        <v>0</v>
      </c>
      <c r="BM69">
        <v>0.19</v>
      </c>
      <c r="BN69">
        <v>3.44</v>
      </c>
      <c r="BO69">
        <v>3.65</v>
      </c>
      <c r="BP69">
        <v>0.23</v>
      </c>
      <c r="BQ69">
        <v>1.94</v>
      </c>
      <c r="BR69">
        <v>2.1</v>
      </c>
      <c r="BS69">
        <v>0</v>
      </c>
      <c r="BT69">
        <v>2.7098640000000001</v>
      </c>
      <c r="BU69">
        <v>1.2853289999999999</v>
      </c>
      <c r="BV69">
        <v>2.2325170000000001</v>
      </c>
      <c r="BW69">
        <v>1.86113</v>
      </c>
      <c r="BX69">
        <v>1.877149</v>
      </c>
      <c r="BY69">
        <v>2.5706579999999999</v>
      </c>
      <c r="BZ69">
        <v>1.2716190000000001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5.0899029999999996</v>
      </c>
      <c r="CK69">
        <v>1.7914570000000001</v>
      </c>
      <c r="CL69">
        <v>1.8564700000000001</v>
      </c>
      <c r="CM69">
        <v>3.3637869999999999</v>
      </c>
      <c r="CN69">
        <v>1.696634</v>
      </c>
      <c r="CO69">
        <v>1.9742649999999999</v>
      </c>
      <c r="CP69">
        <v>4.0787789999999999</v>
      </c>
      <c r="CQ69">
        <v>3.393268</v>
      </c>
      <c r="CR69">
        <v>1.0996950000000001</v>
      </c>
      <c r="CS69">
        <v>1.3133490000000001</v>
      </c>
      <c r="CT69">
        <v>6.1871320000000001</v>
      </c>
      <c r="CU69">
        <v>0</v>
      </c>
      <c r="CV69">
        <v>1.2795240000000001</v>
      </c>
      <c r="CW69">
        <v>3.9447049999999999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89.837234000000024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364.39606400000002</v>
      </c>
      <c r="L70">
        <v>417.82390800000002</v>
      </c>
      <c r="M70">
        <v>45.235146</v>
      </c>
      <c r="N70">
        <v>118.083735</v>
      </c>
      <c r="O70">
        <v>123.89012099999999</v>
      </c>
      <c r="P70">
        <v>127.998795</v>
      </c>
      <c r="Q70">
        <v>0</v>
      </c>
      <c r="R70">
        <v>28.174105999999998</v>
      </c>
      <c r="S70">
        <v>13.854824000000001</v>
      </c>
      <c r="T70">
        <v>0</v>
      </c>
      <c r="U70">
        <v>301.64737500000001</v>
      </c>
      <c r="V70">
        <v>14.106197999999999</v>
      </c>
      <c r="W70">
        <v>28.092701999999999</v>
      </c>
      <c r="X70">
        <v>142.27882</v>
      </c>
      <c r="Y70">
        <v>0</v>
      </c>
      <c r="Z70">
        <v>12.64228</v>
      </c>
      <c r="AA70">
        <v>0</v>
      </c>
      <c r="AB70">
        <v>0</v>
      </c>
      <c r="AC70">
        <v>0</v>
      </c>
      <c r="AD70">
        <v>0</v>
      </c>
      <c r="AE70">
        <v>54.905878999999999</v>
      </c>
      <c r="AF70">
        <v>8.8128650000000004</v>
      </c>
      <c r="AG70">
        <v>46.660082000000003</v>
      </c>
      <c r="AH70">
        <v>41.499966000000001</v>
      </c>
      <c r="AI70">
        <v>0</v>
      </c>
      <c r="AJ70">
        <v>0</v>
      </c>
      <c r="AK70">
        <v>62.950812999999997</v>
      </c>
      <c r="AL70">
        <v>34.743219000000003</v>
      </c>
      <c r="AM70">
        <v>17.465872000000001</v>
      </c>
      <c r="AN70">
        <v>1.016289</v>
      </c>
      <c r="AO70">
        <v>0</v>
      </c>
      <c r="AP70">
        <v>0</v>
      </c>
      <c r="AQ70">
        <v>48.563476000000001</v>
      </c>
      <c r="AR70">
        <v>48.448763999999997</v>
      </c>
      <c r="AS70">
        <v>31.926086000000002</v>
      </c>
      <c r="AT70">
        <v>14.467514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89.837234000000024</v>
      </c>
      <c r="BA70">
        <f t="shared" si="4"/>
        <v>2239.5221329999999</v>
      </c>
      <c r="BD70">
        <v>7.61</v>
      </c>
      <c r="BE70">
        <v>1.87</v>
      </c>
      <c r="BF70">
        <v>2.92</v>
      </c>
      <c r="BG70">
        <v>1.78</v>
      </c>
      <c r="BH70">
        <v>9</v>
      </c>
      <c r="BI70">
        <v>0.98</v>
      </c>
      <c r="BJ70">
        <v>1.47</v>
      </c>
      <c r="BK70">
        <v>1.78</v>
      </c>
      <c r="BL70">
        <v>0</v>
      </c>
      <c r="BM70">
        <v>0.19</v>
      </c>
      <c r="BN70">
        <v>3.44</v>
      </c>
      <c r="BO70">
        <v>3.65</v>
      </c>
      <c r="BP70">
        <v>0.23</v>
      </c>
      <c r="BQ70">
        <v>1.94</v>
      </c>
      <c r="BR70">
        <v>2.1</v>
      </c>
      <c r="BS70">
        <v>0</v>
      </c>
      <c r="BT70">
        <v>2.7098640000000001</v>
      </c>
      <c r="BU70">
        <v>1.2853289999999999</v>
      </c>
      <c r="BV70">
        <v>2.2325170000000001</v>
      </c>
      <c r="BW70">
        <v>1.86113</v>
      </c>
      <c r="BX70">
        <v>1.877149</v>
      </c>
      <c r="BY70">
        <v>2.5706579999999999</v>
      </c>
      <c r="BZ70">
        <v>1.2716190000000001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5.0899029999999996</v>
      </c>
      <c r="CK70">
        <v>1.7914570000000001</v>
      </c>
      <c r="CL70">
        <v>1.8564700000000001</v>
      </c>
      <c r="CM70">
        <v>3.3637869999999999</v>
      </c>
      <c r="CN70">
        <v>1.696634</v>
      </c>
      <c r="CO70">
        <v>1.9742649999999999</v>
      </c>
      <c r="CP70">
        <v>4.0787789999999999</v>
      </c>
      <c r="CQ70">
        <v>3.393268</v>
      </c>
      <c r="CR70">
        <v>1.0996950000000001</v>
      </c>
      <c r="CS70">
        <v>1.3133490000000001</v>
      </c>
      <c r="CT70">
        <v>6.1871320000000001</v>
      </c>
      <c r="CU70">
        <v>0</v>
      </c>
      <c r="CV70">
        <v>1.2795240000000001</v>
      </c>
      <c r="CW70">
        <v>3.9447049999999999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89.837234000000024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364.39606400000002</v>
      </c>
      <c r="L71">
        <v>427.468908</v>
      </c>
      <c r="M71">
        <v>45.235146</v>
      </c>
      <c r="N71">
        <v>118.083735</v>
      </c>
      <c r="O71">
        <v>123.89012099999999</v>
      </c>
      <c r="P71">
        <v>127.998795</v>
      </c>
      <c r="Q71">
        <v>0</v>
      </c>
      <c r="R71">
        <v>28.317430999999999</v>
      </c>
      <c r="S71">
        <v>13.854824000000001</v>
      </c>
      <c r="T71">
        <v>0</v>
      </c>
      <c r="U71">
        <v>301.64737500000001</v>
      </c>
      <c r="V71">
        <v>14.106197999999999</v>
      </c>
      <c r="W71">
        <v>28.092701999999999</v>
      </c>
      <c r="X71">
        <v>142.27882</v>
      </c>
      <c r="Y71">
        <v>0</v>
      </c>
      <c r="Z71">
        <v>12.64228</v>
      </c>
      <c r="AA71">
        <v>0</v>
      </c>
      <c r="AB71">
        <v>3.7766630000000001</v>
      </c>
      <c r="AC71">
        <v>0</v>
      </c>
      <c r="AD71">
        <v>0</v>
      </c>
      <c r="AE71">
        <v>54.905878999999999</v>
      </c>
      <c r="AF71">
        <v>8.8128650000000004</v>
      </c>
      <c r="AG71">
        <v>46.660082000000003</v>
      </c>
      <c r="AH71">
        <v>41.499966000000001</v>
      </c>
      <c r="AI71">
        <v>0</v>
      </c>
      <c r="AJ71">
        <v>0</v>
      </c>
      <c r="AK71">
        <v>62.950812999999997</v>
      </c>
      <c r="AL71">
        <v>34.743219000000003</v>
      </c>
      <c r="AM71">
        <v>17.465872000000001</v>
      </c>
      <c r="AN71">
        <v>1.016289</v>
      </c>
      <c r="AO71">
        <v>0</v>
      </c>
      <c r="AP71">
        <v>0</v>
      </c>
      <c r="AQ71">
        <v>48.563476000000001</v>
      </c>
      <c r="AR71">
        <v>48.448763999999997</v>
      </c>
      <c r="AS71">
        <v>31.926086000000002</v>
      </c>
      <c r="AT71">
        <v>14.467514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89.837234000000024</v>
      </c>
      <c r="BA71">
        <f t="shared" si="4"/>
        <v>2253.087121</v>
      </c>
      <c r="BD71">
        <v>7.61</v>
      </c>
      <c r="BE71">
        <v>1.87</v>
      </c>
      <c r="BF71">
        <v>2.92</v>
      </c>
      <c r="BG71">
        <v>1.78</v>
      </c>
      <c r="BH71">
        <v>9</v>
      </c>
      <c r="BI71">
        <v>0.98</v>
      </c>
      <c r="BJ71">
        <v>1.47</v>
      </c>
      <c r="BK71">
        <v>1.78</v>
      </c>
      <c r="BL71">
        <v>0</v>
      </c>
      <c r="BM71">
        <v>0.19</v>
      </c>
      <c r="BN71">
        <v>3.44</v>
      </c>
      <c r="BO71">
        <v>3.65</v>
      </c>
      <c r="BP71">
        <v>0.23</v>
      </c>
      <c r="BQ71">
        <v>1.94</v>
      </c>
      <c r="BR71">
        <v>2.1</v>
      </c>
      <c r="BS71">
        <v>0</v>
      </c>
      <c r="BT71">
        <v>2.7098640000000001</v>
      </c>
      <c r="BU71">
        <v>1.2853289999999999</v>
      </c>
      <c r="BV71">
        <v>2.2325170000000001</v>
      </c>
      <c r="BW71">
        <v>1.86113</v>
      </c>
      <c r="BX71">
        <v>1.877149</v>
      </c>
      <c r="BY71">
        <v>2.5706579999999999</v>
      </c>
      <c r="BZ71">
        <v>1.2716190000000001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5.0899029999999996</v>
      </c>
      <c r="CK71">
        <v>1.7914570000000001</v>
      </c>
      <c r="CL71">
        <v>1.8564700000000001</v>
      </c>
      <c r="CM71">
        <v>3.3637869999999999</v>
      </c>
      <c r="CN71">
        <v>1.696634</v>
      </c>
      <c r="CO71">
        <v>1.9742649999999999</v>
      </c>
      <c r="CP71">
        <v>4.0787789999999999</v>
      </c>
      <c r="CQ71">
        <v>3.393268</v>
      </c>
      <c r="CR71">
        <v>1.0996950000000001</v>
      </c>
      <c r="CS71">
        <v>1.3133490000000001</v>
      </c>
      <c r="CT71">
        <v>6.1871320000000001</v>
      </c>
      <c r="CU71">
        <v>0</v>
      </c>
      <c r="CV71">
        <v>1.2795240000000001</v>
      </c>
      <c r="CW71">
        <v>3.9447049999999999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89.837234000000024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364.39606400000002</v>
      </c>
      <c r="L72">
        <v>440.23927400000002</v>
      </c>
      <c r="M72">
        <v>45.235146</v>
      </c>
      <c r="N72">
        <v>118.083735</v>
      </c>
      <c r="O72">
        <v>123.89012099999999</v>
      </c>
      <c r="P72">
        <v>127.998795</v>
      </c>
      <c r="Q72">
        <v>0</v>
      </c>
      <c r="R72">
        <v>28.317430999999999</v>
      </c>
      <c r="S72">
        <v>13.854824000000001</v>
      </c>
      <c r="T72">
        <v>0</v>
      </c>
      <c r="U72">
        <v>301.64737500000001</v>
      </c>
      <c r="V72">
        <v>19.994084999999998</v>
      </c>
      <c r="W72">
        <v>42.737960000000001</v>
      </c>
      <c r="X72">
        <v>142.27882</v>
      </c>
      <c r="Y72">
        <v>0</v>
      </c>
      <c r="Z72">
        <v>12.64228</v>
      </c>
      <c r="AA72">
        <v>0</v>
      </c>
      <c r="AB72">
        <v>14.804518</v>
      </c>
      <c r="AC72">
        <v>10.617623999999999</v>
      </c>
      <c r="AD72">
        <v>0</v>
      </c>
      <c r="AE72">
        <v>54.905878999999999</v>
      </c>
      <c r="AF72">
        <v>8.8128650000000004</v>
      </c>
      <c r="AG72">
        <v>46.660082000000003</v>
      </c>
      <c r="AH72">
        <v>41.499966000000001</v>
      </c>
      <c r="AI72">
        <v>0</v>
      </c>
      <c r="AJ72">
        <v>0</v>
      </c>
      <c r="AK72">
        <v>62.950812999999997</v>
      </c>
      <c r="AL72">
        <v>34.743219000000003</v>
      </c>
      <c r="AM72">
        <v>17.465872000000001</v>
      </c>
      <c r="AN72">
        <v>1.016289</v>
      </c>
      <c r="AO72">
        <v>0</v>
      </c>
      <c r="AP72">
        <v>0</v>
      </c>
      <c r="AQ72">
        <v>48.563476000000001</v>
      </c>
      <c r="AR72">
        <v>48.448763999999997</v>
      </c>
      <c r="AS72">
        <v>31.926086000000002</v>
      </c>
      <c r="AT72">
        <v>14.467514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89.837234000000024</v>
      </c>
      <c r="BA72">
        <f t="shared" si="4"/>
        <v>2308.0361110000003</v>
      </c>
      <c r="BD72">
        <v>7.61</v>
      </c>
      <c r="BE72">
        <v>1.87</v>
      </c>
      <c r="BF72">
        <v>2.92</v>
      </c>
      <c r="BG72">
        <v>1.78</v>
      </c>
      <c r="BH72">
        <v>9</v>
      </c>
      <c r="BI72">
        <v>0.98</v>
      </c>
      <c r="BJ72">
        <v>1.47</v>
      </c>
      <c r="BK72">
        <v>1.78</v>
      </c>
      <c r="BL72">
        <v>0</v>
      </c>
      <c r="BM72">
        <v>0.19</v>
      </c>
      <c r="BN72">
        <v>3.44</v>
      </c>
      <c r="BO72">
        <v>3.65</v>
      </c>
      <c r="BP72">
        <v>0.23</v>
      </c>
      <c r="BQ72">
        <v>1.94</v>
      </c>
      <c r="BR72">
        <v>2.1</v>
      </c>
      <c r="BS72">
        <v>0</v>
      </c>
      <c r="BT72">
        <v>2.7098640000000001</v>
      </c>
      <c r="BU72">
        <v>1.2853289999999999</v>
      </c>
      <c r="BV72">
        <v>2.2325170000000001</v>
      </c>
      <c r="BW72">
        <v>1.86113</v>
      </c>
      <c r="BX72">
        <v>1.877149</v>
      </c>
      <c r="BY72">
        <v>2.5706579999999999</v>
      </c>
      <c r="BZ72">
        <v>1.2716190000000001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5.0899029999999996</v>
      </c>
      <c r="CK72">
        <v>1.7914570000000001</v>
      </c>
      <c r="CL72">
        <v>1.8564700000000001</v>
      </c>
      <c r="CM72">
        <v>3.3637869999999999</v>
      </c>
      <c r="CN72">
        <v>1.696634</v>
      </c>
      <c r="CO72">
        <v>1.9742649999999999</v>
      </c>
      <c r="CP72">
        <v>4.0787789999999999</v>
      </c>
      <c r="CQ72">
        <v>3.393268</v>
      </c>
      <c r="CR72">
        <v>1.0996950000000001</v>
      </c>
      <c r="CS72">
        <v>1.3133490000000001</v>
      </c>
      <c r="CT72">
        <v>6.1871320000000001</v>
      </c>
      <c r="CU72">
        <v>0</v>
      </c>
      <c r="CV72">
        <v>1.2795240000000001</v>
      </c>
      <c r="CW72">
        <v>3.9447049999999999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89.837234000000024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396.71148499999998</v>
      </c>
      <c r="L73">
        <v>440.23927400000002</v>
      </c>
      <c r="M73">
        <v>45.235146</v>
      </c>
      <c r="N73">
        <v>118.083735</v>
      </c>
      <c r="O73">
        <v>123.89012099999999</v>
      </c>
      <c r="P73">
        <v>127.998795</v>
      </c>
      <c r="Q73">
        <v>0</v>
      </c>
      <c r="R73">
        <v>35.140082999999997</v>
      </c>
      <c r="S73">
        <v>13.424160000000001</v>
      </c>
      <c r="T73">
        <v>0</v>
      </c>
      <c r="U73">
        <v>301.64737500000001</v>
      </c>
      <c r="V73">
        <v>19.994084999999998</v>
      </c>
      <c r="W73">
        <v>42.736995</v>
      </c>
      <c r="X73">
        <v>142.27882</v>
      </c>
      <c r="Y73">
        <v>0</v>
      </c>
      <c r="Z73">
        <v>12.64228</v>
      </c>
      <c r="AA73">
        <v>0</v>
      </c>
      <c r="AB73">
        <v>14.804518</v>
      </c>
      <c r="AC73">
        <v>10.759192000000001</v>
      </c>
      <c r="AD73">
        <v>0</v>
      </c>
      <c r="AE73">
        <v>54.905878999999999</v>
      </c>
      <c r="AF73">
        <v>8.8128650000000004</v>
      </c>
      <c r="AG73">
        <v>46.660082000000003</v>
      </c>
      <c r="AH73">
        <v>41.499966000000001</v>
      </c>
      <c r="AI73">
        <v>0</v>
      </c>
      <c r="AJ73">
        <v>0</v>
      </c>
      <c r="AK73">
        <v>62.950812999999997</v>
      </c>
      <c r="AL73">
        <v>34.743219000000003</v>
      </c>
      <c r="AM73">
        <v>17.465872000000001</v>
      </c>
      <c r="AN73">
        <v>1.016289</v>
      </c>
      <c r="AO73">
        <v>0</v>
      </c>
      <c r="AP73">
        <v>0</v>
      </c>
      <c r="AQ73">
        <v>47.978374000000002</v>
      </c>
      <c r="AR73">
        <v>48.448763999999997</v>
      </c>
      <c r="AS73">
        <v>31.926086000000002</v>
      </c>
      <c r="AT73">
        <v>14.467514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89.837234000000024</v>
      </c>
      <c r="BA73">
        <f t="shared" si="4"/>
        <v>2346.2990210000007</v>
      </c>
      <c r="BD73">
        <v>7.61</v>
      </c>
      <c r="BE73">
        <v>1.87</v>
      </c>
      <c r="BF73">
        <v>2.92</v>
      </c>
      <c r="BG73">
        <v>1.78</v>
      </c>
      <c r="BH73">
        <v>9</v>
      </c>
      <c r="BI73">
        <v>0.98</v>
      </c>
      <c r="BJ73">
        <v>1.47</v>
      </c>
      <c r="BK73">
        <v>1.78</v>
      </c>
      <c r="BL73">
        <v>0</v>
      </c>
      <c r="BM73">
        <v>0.19</v>
      </c>
      <c r="BN73">
        <v>3.44</v>
      </c>
      <c r="BO73">
        <v>3.65</v>
      </c>
      <c r="BP73">
        <v>0.23</v>
      </c>
      <c r="BQ73">
        <v>1.94</v>
      </c>
      <c r="BR73">
        <v>2.1</v>
      </c>
      <c r="BS73">
        <v>0</v>
      </c>
      <c r="BT73">
        <v>2.7098640000000001</v>
      </c>
      <c r="BU73">
        <v>1.2853289999999999</v>
      </c>
      <c r="BV73">
        <v>2.2325170000000001</v>
      </c>
      <c r="BW73">
        <v>1.86113</v>
      </c>
      <c r="BX73">
        <v>1.877149</v>
      </c>
      <c r="BY73">
        <v>2.5706579999999999</v>
      </c>
      <c r="BZ73">
        <v>1.2716190000000001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5.0899029999999996</v>
      </c>
      <c r="CK73">
        <v>1.7914570000000001</v>
      </c>
      <c r="CL73">
        <v>1.8564700000000001</v>
      </c>
      <c r="CM73">
        <v>3.3637869999999999</v>
      </c>
      <c r="CN73">
        <v>1.696634</v>
      </c>
      <c r="CO73">
        <v>1.9742649999999999</v>
      </c>
      <c r="CP73">
        <v>4.0787789999999999</v>
      </c>
      <c r="CQ73">
        <v>3.393268</v>
      </c>
      <c r="CR73">
        <v>1.0996950000000001</v>
      </c>
      <c r="CS73">
        <v>1.3133490000000001</v>
      </c>
      <c r="CT73">
        <v>6.1871320000000001</v>
      </c>
      <c r="CU73">
        <v>0</v>
      </c>
      <c r="CV73">
        <v>1.2795240000000001</v>
      </c>
      <c r="CW73">
        <v>3.9447049999999999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89.837234000000024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396.71148499999998</v>
      </c>
      <c r="L74">
        <v>411.30427400000002</v>
      </c>
      <c r="M74">
        <v>45.235146</v>
      </c>
      <c r="N74">
        <v>118.083735</v>
      </c>
      <c r="O74">
        <v>123.89012099999999</v>
      </c>
      <c r="P74">
        <v>127.998795</v>
      </c>
      <c r="Q74">
        <v>0</v>
      </c>
      <c r="R74">
        <v>41.926101000000003</v>
      </c>
      <c r="S74">
        <v>13.424160000000001</v>
      </c>
      <c r="T74">
        <v>0</v>
      </c>
      <c r="U74">
        <v>301.64737500000001</v>
      </c>
      <c r="V74">
        <v>19.994084999999998</v>
      </c>
      <c r="W74">
        <v>42.736995</v>
      </c>
      <c r="X74">
        <v>142.27882</v>
      </c>
      <c r="Y74">
        <v>0</v>
      </c>
      <c r="Z74">
        <v>12.64228</v>
      </c>
      <c r="AA74">
        <v>0</v>
      </c>
      <c r="AB74">
        <v>29.760103000000001</v>
      </c>
      <c r="AC74">
        <v>10.759192000000001</v>
      </c>
      <c r="AD74">
        <v>0</v>
      </c>
      <c r="AE74">
        <v>54.905878999999999</v>
      </c>
      <c r="AF74">
        <v>8.8128650000000004</v>
      </c>
      <c r="AG74">
        <v>46.660082000000003</v>
      </c>
      <c r="AH74">
        <v>62.249949000000001</v>
      </c>
      <c r="AI74">
        <v>0</v>
      </c>
      <c r="AJ74">
        <v>0</v>
      </c>
      <c r="AK74">
        <v>62.950812999999997</v>
      </c>
      <c r="AL74">
        <v>34.743219000000003</v>
      </c>
      <c r="AM74">
        <v>17.465872000000001</v>
      </c>
      <c r="AN74">
        <v>1.016289</v>
      </c>
      <c r="AO74">
        <v>0</v>
      </c>
      <c r="AP74">
        <v>0</v>
      </c>
      <c r="AQ74">
        <v>46.223067</v>
      </c>
      <c r="AR74">
        <v>48.448763999999997</v>
      </c>
      <c r="AS74">
        <v>31.926086000000002</v>
      </c>
      <c r="AT74">
        <v>14.467514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90.476996000000028</v>
      </c>
      <c r="BA74">
        <f t="shared" si="4"/>
        <v>2358.7400620000003</v>
      </c>
      <c r="BD74">
        <v>7.61</v>
      </c>
      <c r="BE74">
        <v>1.87</v>
      </c>
      <c r="BF74">
        <v>2.92</v>
      </c>
      <c r="BG74">
        <v>1.78</v>
      </c>
      <c r="BH74">
        <v>9</v>
      </c>
      <c r="BI74">
        <v>0.98</v>
      </c>
      <c r="BJ74">
        <v>1.47</v>
      </c>
      <c r="BK74">
        <v>1.78</v>
      </c>
      <c r="BL74">
        <v>0</v>
      </c>
      <c r="BM74">
        <v>0.19</v>
      </c>
      <c r="BN74">
        <v>3.44</v>
      </c>
      <c r="BO74">
        <v>3.65</v>
      </c>
      <c r="BP74">
        <v>0.23</v>
      </c>
      <c r="BQ74">
        <v>1.94</v>
      </c>
      <c r="BR74">
        <v>2.1</v>
      </c>
      <c r="BS74">
        <v>0</v>
      </c>
      <c r="BT74">
        <v>2.7098640000000001</v>
      </c>
      <c r="BU74">
        <v>1.2853289999999999</v>
      </c>
      <c r="BV74">
        <v>2.2325170000000001</v>
      </c>
      <c r="BW74">
        <v>1.86113</v>
      </c>
      <c r="BX74">
        <v>1.877149</v>
      </c>
      <c r="BY74">
        <v>2.5706579999999999</v>
      </c>
      <c r="BZ74">
        <v>1.2716190000000001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5.0899029999999996</v>
      </c>
      <c r="CK74">
        <v>1.7914570000000001</v>
      </c>
      <c r="CL74">
        <v>1.8564700000000001</v>
      </c>
      <c r="CM74">
        <v>3.3637869999999999</v>
      </c>
      <c r="CN74">
        <v>1.696634</v>
      </c>
      <c r="CO74">
        <v>1.9742649999999999</v>
      </c>
      <c r="CP74">
        <v>4.0787789999999999</v>
      </c>
      <c r="CQ74">
        <v>3.393268</v>
      </c>
      <c r="CR74">
        <v>1.0996950000000001</v>
      </c>
      <c r="CS74">
        <v>1.3133490000000001</v>
      </c>
      <c r="CT74">
        <v>6.1871320000000001</v>
      </c>
      <c r="CU74">
        <v>0</v>
      </c>
      <c r="CV74">
        <v>1.919286</v>
      </c>
      <c r="CW74">
        <v>3.9447049999999999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90.476996000000028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387.066485</v>
      </c>
      <c r="L75">
        <v>411.30427400000002</v>
      </c>
      <c r="M75">
        <v>45.235146</v>
      </c>
      <c r="N75">
        <v>118.083735</v>
      </c>
      <c r="O75">
        <v>123.89012099999999</v>
      </c>
      <c r="P75">
        <v>127.998795</v>
      </c>
      <c r="Q75">
        <v>0</v>
      </c>
      <c r="R75">
        <v>42.752488999999997</v>
      </c>
      <c r="S75">
        <v>13.462391999999999</v>
      </c>
      <c r="T75">
        <v>0</v>
      </c>
      <c r="U75">
        <v>301.64737500000001</v>
      </c>
      <c r="V75">
        <v>19.994084999999998</v>
      </c>
      <c r="W75">
        <v>42.736995</v>
      </c>
      <c r="X75">
        <v>142.27882</v>
      </c>
      <c r="Y75">
        <v>0</v>
      </c>
      <c r="Z75">
        <v>12.64228</v>
      </c>
      <c r="AA75">
        <v>0</v>
      </c>
      <c r="AB75">
        <v>29.760103000000001</v>
      </c>
      <c r="AC75">
        <v>21.539618999999998</v>
      </c>
      <c r="AD75">
        <v>10.084994</v>
      </c>
      <c r="AE75">
        <v>54.905878999999999</v>
      </c>
      <c r="AF75">
        <v>8.8128650000000004</v>
      </c>
      <c r="AG75">
        <v>46.660082000000003</v>
      </c>
      <c r="AH75">
        <v>62.249949000000001</v>
      </c>
      <c r="AI75">
        <v>0</v>
      </c>
      <c r="AJ75">
        <v>0</v>
      </c>
      <c r="AK75">
        <v>62.950812999999997</v>
      </c>
      <c r="AL75">
        <v>34.743219000000003</v>
      </c>
      <c r="AM75">
        <v>17.465872000000001</v>
      </c>
      <c r="AN75">
        <v>1.016289</v>
      </c>
      <c r="AO75">
        <v>0</v>
      </c>
      <c r="AP75">
        <v>0</v>
      </c>
      <c r="AQ75">
        <v>46.223067</v>
      </c>
      <c r="AR75">
        <v>48.448763999999997</v>
      </c>
      <c r="AS75">
        <v>31.926086000000002</v>
      </c>
      <c r="AT75">
        <v>14.467514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92.167879000000028</v>
      </c>
      <c r="BA75">
        <f t="shared" si="4"/>
        <v>2372.5159860000003</v>
      </c>
      <c r="BD75">
        <v>7.61</v>
      </c>
      <c r="BE75">
        <v>1.87</v>
      </c>
      <c r="BF75">
        <v>2.92</v>
      </c>
      <c r="BG75">
        <v>1.78</v>
      </c>
      <c r="BH75">
        <v>9</v>
      </c>
      <c r="BI75">
        <v>0.98</v>
      </c>
      <c r="BJ75">
        <v>1.47</v>
      </c>
      <c r="BK75">
        <v>1.78</v>
      </c>
      <c r="BL75">
        <v>0</v>
      </c>
      <c r="BM75">
        <v>0.19</v>
      </c>
      <c r="BN75">
        <v>3.44</v>
      </c>
      <c r="BO75">
        <v>3.65</v>
      </c>
      <c r="BP75">
        <v>0.23</v>
      </c>
      <c r="BQ75">
        <v>1.94</v>
      </c>
      <c r="BR75">
        <v>2.1</v>
      </c>
      <c r="BS75">
        <v>0</v>
      </c>
      <c r="BT75">
        <v>2.6807249999999998</v>
      </c>
      <c r="BU75">
        <v>1.2853289999999999</v>
      </c>
      <c r="BV75">
        <v>2.2325170000000001</v>
      </c>
      <c r="BW75">
        <v>1.86113</v>
      </c>
      <c r="BX75">
        <v>1.877149</v>
      </c>
      <c r="BY75">
        <v>2.5706579999999999</v>
      </c>
      <c r="BZ75">
        <v>1.2716190000000001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5.0899029999999996</v>
      </c>
      <c r="CK75">
        <v>1.7914570000000001</v>
      </c>
      <c r="CL75">
        <v>1.8564700000000001</v>
      </c>
      <c r="CM75">
        <v>3.3637869999999999</v>
      </c>
      <c r="CN75">
        <v>1.696634</v>
      </c>
      <c r="CO75">
        <v>1.9742649999999999</v>
      </c>
      <c r="CP75">
        <v>4.0787789999999999</v>
      </c>
      <c r="CQ75">
        <v>3.393268</v>
      </c>
      <c r="CR75">
        <v>1.0996950000000001</v>
      </c>
      <c r="CS75">
        <v>1.3133490000000001</v>
      </c>
      <c r="CT75">
        <v>6.1871320000000001</v>
      </c>
      <c r="CU75">
        <v>1.7200219999999999</v>
      </c>
      <c r="CV75">
        <v>1.919286</v>
      </c>
      <c r="CW75">
        <v>3.9447049999999999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92.167879000000028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387.066485</v>
      </c>
      <c r="L76">
        <v>411.30427400000002</v>
      </c>
      <c r="M76">
        <v>45.235146</v>
      </c>
      <c r="N76">
        <v>118.083735</v>
      </c>
      <c r="O76">
        <v>123.89012099999999</v>
      </c>
      <c r="P76">
        <v>127.998795</v>
      </c>
      <c r="Q76">
        <v>0</v>
      </c>
      <c r="R76">
        <v>42.752488999999997</v>
      </c>
      <c r="S76">
        <v>13.462391999999999</v>
      </c>
      <c r="T76">
        <v>0</v>
      </c>
      <c r="U76">
        <v>301.64737500000001</v>
      </c>
      <c r="V76">
        <v>19.994084999999998</v>
      </c>
      <c r="W76">
        <v>42.736995</v>
      </c>
      <c r="X76">
        <v>142.27882</v>
      </c>
      <c r="Y76">
        <v>0</v>
      </c>
      <c r="Z76">
        <v>12.64228</v>
      </c>
      <c r="AA76">
        <v>12.191280000000001</v>
      </c>
      <c r="AB76">
        <v>29.850743000000001</v>
      </c>
      <c r="AC76">
        <v>21.539618999999998</v>
      </c>
      <c r="AD76">
        <v>20.169989000000001</v>
      </c>
      <c r="AE76">
        <v>54.905878999999999</v>
      </c>
      <c r="AF76">
        <v>8.8128650000000004</v>
      </c>
      <c r="AG76">
        <v>46.660082000000003</v>
      </c>
      <c r="AH76">
        <v>93.374922999999995</v>
      </c>
      <c r="AI76">
        <v>0</v>
      </c>
      <c r="AJ76">
        <v>0</v>
      </c>
      <c r="AK76">
        <v>62.950812999999997</v>
      </c>
      <c r="AL76">
        <v>34.743219000000003</v>
      </c>
      <c r="AM76">
        <v>17.465872000000001</v>
      </c>
      <c r="AN76">
        <v>1.016289</v>
      </c>
      <c r="AO76">
        <v>0</v>
      </c>
      <c r="AP76">
        <v>0</v>
      </c>
      <c r="AQ76">
        <v>48.563476000000001</v>
      </c>
      <c r="AR76">
        <v>48.448763999999997</v>
      </c>
      <c r="AS76">
        <v>31.926086000000002</v>
      </c>
      <c r="AT76">
        <v>14.467514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94.83612100000002</v>
      </c>
      <c r="BA76">
        <f t="shared" si="4"/>
        <v>2431.0165259999999</v>
      </c>
      <c r="BD76">
        <v>7.61</v>
      </c>
      <c r="BE76">
        <v>1.87</v>
      </c>
      <c r="BF76">
        <v>2.92</v>
      </c>
      <c r="BG76">
        <v>1.78</v>
      </c>
      <c r="BH76">
        <v>9</v>
      </c>
      <c r="BI76">
        <v>0.98</v>
      </c>
      <c r="BJ76">
        <v>1.47</v>
      </c>
      <c r="BK76">
        <v>1.78</v>
      </c>
      <c r="BL76">
        <v>0</v>
      </c>
      <c r="BM76">
        <v>0.19</v>
      </c>
      <c r="BN76">
        <v>3.44</v>
      </c>
      <c r="BO76">
        <v>3.65</v>
      </c>
      <c r="BP76">
        <v>0.23</v>
      </c>
      <c r="BQ76">
        <v>1.94</v>
      </c>
      <c r="BR76">
        <v>2.1</v>
      </c>
      <c r="BS76">
        <v>0</v>
      </c>
      <c r="BT76">
        <v>2.6807249999999998</v>
      </c>
      <c r="BU76">
        <v>1.2853289999999999</v>
      </c>
      <c r="BV76">
        <v>2.2325170000000001</v>
      </c>
      <c r="BW76">
        <v>1.86113</v>
      </c>
      <c r="BX76">
        <v>1.877149</v>
      </c>
      <c r="BY76">
        <v>2.5706579999999999</v>
      </c>
      <c r="BZ76">
        <v>1.2716190000000001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5.0899029999999996</v>
      </c>
      <c r="CK76">
        <v>1.7914570000000001</v>
      </c>
      <c r="CL76">
        <v>1.8564700000000001</v>
      </c>
      <c r="CM76">
        <v>3.3637869999999999</v>
      </c>
      <c r="CN76">
        <v>1.696634</v>
      </c>
      <c r="CO76">
        <v>1.9742649999999999</v>
      </c>
      <c r="CP76">
        <v>4.0787789999999999</v>
      </c>
      <c r="CQ76">
        <v>3.393268</v>
      </c>
      <c r="CR76">
        <v>1.0996950000000001</v>
      </c>
      <c r="CS76">
        <v>1.3133490000000001</v>
      </c>
      <c r="CT76">
        <v>6.1871320000000001</v>
      </c>
      <c r="CU76">
        <v>3.440045</v>
      </c>
      <c r="CV76">
        <v>2.867505</v>
      </c>
      <c r="CW76">
        <v>3.9447049999999999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94.83612100000002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387.066485</v>
      </c>
      <c r="L77">
        <v>459.52927399999999</v>
      </c>
      <c r="M77">
        <v>45.235146</v>
      </c>
      <c r="N77">
        <v>118.083735</v>
      </c>
      <c r="O77">
        <v>123.89012099999999</v>
      </c>
      <c r="P77">
        <v>127.998795</v>
      </c>
      <c r="Q77">
        <v>0</v>
      </c>
      <c r="R77">
        <v>42.752488999999997</v>
      </c>
      <c r="S77">
        <v>13.462391999999999</v>
      </c>
      <c r="T77">
        <v>0</v>
      </c>
      <c r="U77">
        <v>301.64737500000001</v>
      </c>
      <c r="V77">
        <v>19.994084999999998</v>
      </c>
      <c r="W77">
        <v>42.736995</v>
      </c>
      <c r="X77">
        <v>142.27882</v>
      </c>
      <c r="Y77">
        <v>0</v>
      </c>
      <c r="Z77">
        <v>12.64228</v>
      </c>
      <c r="AA77">
        <v>27.101215</v>
      </c>
      <c r="AB77">
        <v>29.850743000000001</v>
      </c>
      <c r="AC77">
        <v>21.539618999999998</v>
      </c>
      <c r="AD77">
        <v>30.254982999999999</v>
      </c>
      <c r="AE77">
        <v>54.905878999999999</v>
      </c>
      <c r="AF77">
        <v>17.625730000000001</v>
      </c>
      <c r="AG77">
        <v>46.660082000000003</v>
      </c>
      <c r="AH77">
        <v>119.31240200000001</v>
      </c>
      <c r="AI77">
        <v>0</v>
      </c>
      <c r="AJ77">
        <v>0</v>
      </c>
      <c r="AK77">
        <v>62.950812999999997</v>
      </c>
      <c r="AL77">
        <v>34.743219000000003</v>
      </c>
      <c r="AM77">
        <v>17.465872000000001</v>
      </c>
      <c r="AN77">
        <v>1.016289</v>
      </c>
      <c r="AO77">
        <v>0</v>
      </c>
      <c r="AP77">
        <v>0.61776200000000003</v>
      </c>
      <c r="AQ77">
        <v>48.563476000000001</v>
      </c>
      <c r="AR77">
        <v>48.448763999999997</v>
      </c>
      <c r="AS77">
        <v>31.926086000000002</v>
      </c>
      <c r="AT77">
        <v>14.467514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97.355843000000021</v>
      </c>
      <c r="BA77">
        <f t="shared" si="4"/>
        <v>2542.1242829999997</v>
      </c>
      <c r="BD77">
        <v>7.61</v>
      </c>
      <c r="BE77">
        <v>1.87</v>
      </c>
      <c r="BF77">
        <v>2.92</v>
      </c>
      <c r="BG77">
        <v>1.78</v>
      </c>
      <c r="BH77">
        <v>9</v>
      </c>
      <c r="BI77">
        <v>0.98</v>
      </c>
      <c r="BJ77">
        <v>1.47</v>
      </c>
      <c r="BK77">
        <v>1.78</v>
      </c>
      <c r="BL77">
        <v>0</v>
      </c>
      <c r="BM77">
        <v>0.19</v>
      </c>
      <c r="BN77">
        <v>3.44</v>
      </c>
      <c r="BO77">
        <v>3.65</v>
      </c>
      <c r="BP77">
        <v>0.23</v>
      </c>
      <c r="BQ77">
        <v>1.94</v>
      </c>
      <c r="BR77">
        <v>2.1</v>
      </c>
      <c r="BS77">
        <v>0</v>
      </c>
      <c r="BT77">
        <v>2.6807249999999998</v>
      </c>
      <c r="BU77">
        <v>1.2853289999999999</v>
      </c>
      <c r="BV77">
        <v>2.2325170000000001</v>
      </c>
      <c r="BW77">
        <v>1.86113</v>
      </c>
      <c r="BX77">
        <v>1.877149</v>
      </c>
      <c r="BY77">
        <v>2.5706579999999999</v>
      </c>
      <c r="BZ77">
        <v>1.2716190000000001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5.0899029999999996</v>
      </c>
      <c r="CK77">
        <v>1.7914570000000001</v>
      </c>
      <c r="CL77">
        <v>1.8564700000000001</v>
      </c>
      <c r="CM77">
        <v>3.3637869999999999</v>
      </c>
      <c r="CN77">
        <v>1.696634</v>
      </c>
      <c r="CO77">
        <v>1.9742649999999999</v>
      </c>
      <c r="CP77">
        <v>4.0787789999999999</v>
      </c>
      <c r="CQ77">
        <v>3.393268</v>
      </c>
      <c r="CR77">
        <v>1.0996950000000001</v>
      </c>
      <c r="CS77">
        <v>1.3133490000000001</v>
      </c>
      <c r="CT77">
        <v>6.1871320000000001</v>
      </c>
      <c r="CU77">
        <v>5.1600659999999996</v>
      </c>
      <c r="CV77">
        <v>3.6672060000000002</v>
      </c>
      <c r="CW77">
        <v>3.9447049999999999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97.355843000000021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387.066485</v>
      </c>
      <c r="L78">
        <v>555.97927400000003</v>
      </c>
      <c r="M78">
        <v>45.235146</v>
      </c>
      <c r="N78">
        <v>118.083735</v>
      </c>
      <c r="O78">
        <v>123.89012099999999</v>
      </c>
      <c r="P78">
        <v>127.998795</v>
      </c>
      <c r="Q78">
        <v>0</v>
      </c>
      <c r="R78">
        <v>42.752488999999997</v>
      </c>
      <c r="S78">
        <v>13.462391999999999</v>
      </c>
      <c r="T78">
        <v>0</v>
      </c>
      <c r="U78">
        <v>301.64737500000001</v>
      </c>
      <c r="V78">
        <v>19.994084999999998</v>
      </c>
      <c r="W78">
        <v>42.736995</v>
      </c>
      <c r="X78">
        <v>142.27882</v>
      </c>
      <c r="Y78">
        <v>0</v>
      </c>
      <c r="Z78">
        <v>12.64228</v>
      </c>
      <c r="AA78">
        <v>40.651823</v>
      </c>
      <c r="AB78">
        <v>44.776114</v>
      </c>
      <c r="AC78">
        <v>32.310138000000002</v>
      </c>
      <c r="AD78">
        <v>40.339976999999998</v>
      </c>
      <c r="AE78">
        <v>54.905878999999999</v>
      </c>
      <c r="AF78">
        <v>25.793752000000001</v>
      </c>
      <c r="AG78">
        <v>46.660082000000003</v>
      </c>
      <c r="AH78">
        <v>128.131145</v>
      </c>
      <c r="AI78">
        <v>0</v>
      </c>
      <c r="AJ78">
        <v>0</v>
      </c>
      <c r="AK78">
        <v>62.950812999999997</v>
      </c>
      <c r="AL78">
        <v>34.743219000000003</v>
      </c>
      <c r="AM78">
        <v>17.465872000000001</v>
      </c>
      <c r="AN78">
        <v>1.016289</v>
      </c>
      <c r="AO78">
        <v>0</v>
      </c>
      <c r="AP78">
        <v>0.61776200000000003</v>
      </c>
      <c r="AQ78">
        <v>48.563476000000001</v>
      </c>
      <c r="AR78">
        <v>48.448763999999997</v>
      </c>
      <c r="AS78">
        <v>31.926086000000002</v>
      </c>
      <c r="AT78">
        <v>14.467514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99.462544000000022</v>
      </c>
      <c r="BA78">
        <f t="shared" si="4"/>
        <v>2706.9992409999995</v>
      </c>
      <c r="BD78">
        <v>7.61</v>
      </c>
      <c r="BE78">
        <v>1.87</v>
      </c>
      <c r="BF78">
        <v>2.92</v>
      </c>
      <c r="BG78">
        <v>1.78</v>
      </c>
      <c r="BH78">
        <v>9</v>
      </c>
      <c r="BI78">
        <v>0.98</v>
      </c>
      <c r="BJ78">
        <v>1.47</v>
      </c>
      <c r="BK78">
        <v>1.78</v>
      </c>
      <c r="BL78">
        <v>0</v>
      </c>
      <c r="BM78">
        <v>0.19</v>
      </c>
      <c r="BN78">
        <v>3.44</v>
      </c>
      <c r="BO78">
        <v>3.65</v>
      </c>
      <c r="BP78">
        <v>0.23</v>
      </c>
      <c r="BQ78">
        <v>1.94</v>
      </c>
      <c r="BR78">
        <v>2.1</v>
      </c>
      <c r="BS78">
        <v>0</v>
      </c>
      <c r="BT78">
        <v>2.6807249999999998</v>
      </c>
      <c r="BU78">
        <v>1.2853289999999999</v>
      </c>
      <c r="BV78">
        <v>2.2325170000000001</v>
      </c>
      <c r="BW78">
        <v>1.86113</v>
      </c>
      <c r="BX78">
        <v>1.877149</v>
      </c>
      <c r="BY78">
        <v>2.5706579999999999</v>
      </c>
      <c r="BZ78">
        <v>1.2716190000000001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5.0899029999999996</v>
      </c>
      <c r="CK78">
        <v>1.7914570000000001</v>
      </c>
      <c r="CL78">
        <v>1.8564700000000001</v>
      </c>
      <c r="CM78">
        <v>3.3637869999999999</v>
      </c>
      <c r="CN78">
        <v>1.696634</v>
      </c>
      <c r="CO78">
        <v>1.9742649999999999</v>
      </c>
      <c r="CP78">
        <v>4.0787789999999999</v>
      </c>
      <c r="CQ78">
        <v>3.393268</v>
      </c>
      <c r="CR78">
        <v>1.0996950000000001</v>
      </c>
      <c r="CS78">
        <v>1.3133490000000001</v>
      </c>
      <c r="CT78">
        <v>6.2996259999999999</v>
      </c>
      <c r="CU78">
        <v>6.8800889999999999</v>
      </c>
      <c r="CV78">
        <v>3.9413900000000002</v>
      </c>
      <c r="CW78">
        <v>3.9447049999999999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99.462544000000022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429.92028099999999</v>
      </c>
      <c r="L79">
        <v>642.29411500000003</v>
      </c>
      <c r="M79">
        <v>45.235146</v>
      </c>
      <c r="N79">
        <v>118.083735</v>
      </c>
      <c r="O79">
        <v>123.89012099999999</v>
      </c>
      <c r="P79">
        <v>127.998795</v>
      </c>
      <c r="Q79">
        <v>0</v>
      </c>
      <c r="R79">
        <v>42.752488999999997</v>
      </c>
      <c r="S79">
        <v>26.379075</v>
      </c>
      <c r="T79">
        <v>0</v>
      </c>
      <c r="U79">
        <v>301.64737500000001</v>
      </c>
      <c r="V79">
        <v>19.994084999999998</v>
      </c>
      <c r="W79">
        <v>42.736995</v>
      </c>
      <c r="X79">
        <v>142.27882</v>
      </c>
      <c r="Y79">
        <v>0</v>
      </c>
      <c r="Z79">
        <v>12.64228</v>
      </c>
      <c r="AA79">
        <v>40.651823</v>
      </c>
      <c r="AB79">
        <v>44.776114</v>
      </c>
      <c r="AC79">
        <v>32.310138000000002</v>
      </c>
      <c r="AD79">
        <v>40.339976999999998</v>
      </c>
      <c r="AE79">
        <v>54.905878999999999</v>
      </c>
      <c r="AF79">
        <v>25.793752000000001</v>
      </c>
      <c r="AG79">
        <v>46.660082000000003</v>
      </c>
      <c r="AH79">
        <v>128.131145</v>
      </c>
      <c r="AI79">
        <v>0</v>
      </c>
      <c r="AJ79">
        <v>0</v>
      </c>
      <c r="AK79">
        <v>62.950812999999997</v>
      </c>
      <c r="AL79">
        <v>34.743219000000003</v>
      </c>
      <c r="AM79">
        <v>17.465872000000001</v>
      </c>
      <c r="AN79">
        <v>1.016289</v>
      </c>
      <c r="AO79">
        <v>0</v>
      </c>
      <c r="AP79">
        <v>0.61776200000000003</v>
      </c>
      <c r="AQ79">
        <v>48.563476000000001</v>
      </c>
      <c r="AR79">
        <v>48.448763999999997</v>
      </c>
      <c r="AS79">
        <v>31.926086000000002</v>
      </c>
      <c r="AT79">
        <v>14.467514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99.462544000000022</v>
      </c>
      <c r="BA79">
        <f t="shared" si="4"/>
        <v>2849.0845609999997</v>
      </c>
      <c r="BD79">
        <v>7.61</v>
      </c>
      <c r="BE79">
        <v>1.87</v>
      </c>
      <c r="BF79">
        <v>2.92</v>
      </c>
      <c r="BG79">
        <v>1.78</v>
      </c>
      <c r="BH79">
        <v>9</v>
      </c>
      <c r="BI79">
        <v>0.98</v>
      </c>
      <c r="BJ79">
        <v>1.47</v>
      </c>
      <c r="BK79">
        <v>1.78</v>
      </c>
      <c r="BL79">
        <v>0</v>
      </c>
      <c r="BM79">
        <v>0.19</v>
      </c>
      <c r="BN79">
        <v>3.44</v>
      </c>
      <c r="BO79">
        <v>3.65</v>
      </c>
      <c r="BP79">
        <v>0.23</v>
      </c>
      <c r="BQ79">
        <v>1.94</v>
      </c>
      <c r="BR79">
        <v>2.1</v>
      </c>
      <c r="BS79">
        <v>0</v>
      </c>
      <c r="BT79">
        <v>2.6807249999999998</v>
      </c>
      <c r="BU79">
        <v>1.2853289999999999</v>
      </c>
      <c r="BV79">
        <v>2.2325170000000001</v>
      </c>
      <c r="BW79">
        <v>1.86113</v>
      </c>
      <c r="BX79">
        <v>1.877149</v>
      </c>
      <c r="BY79">
        <v>2.5706579999999999</v>
      </c>
      <c r="BZ79">
        <v>1.2716190000000001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5.0899029999999996</v>
      </c>
      <c r="CK79">
        <v>1.7914570000000001</v>
      </c>
      <c r="CL79">
        <v>1.8564700000000001</v>
      </c>
      <c r="CM79">
        <v>3.3637869999999999</v>
      </c>
      <c r="CN79">
        <v>1.696634</v>
      </c>
      <c r="CO79">
        <v>1.9742649999999999</v>
      </c>
      <c r="CP79">
        <v>4.0787789999999999</v>
      </c>
      <c r="CQ79">
        <v>3.393268</v>
      </c>
      <c r="CR79">
        <v>1.0996950000000001</v>
      </c>
      <c r="CS79">
        <v>1.3133490000000001</v>
      </c>
      <c r="CT79">
        <v>6.2996259999999999</v>
      </c>
      <c r="CU79">
        <v>6.8800889999999999</v>
      </c>
      <c r="CV79">
        <v>3.9413900000000002</v>
      </c>
      <c r="CW79">
        <v>3.9447049999999999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99.462544000000022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429.92028099999999</v>
      </c>
      <c r="L80">
        <v>642.29411500000003</v>
      </c>
      <c r="M80">
        <v>45.235146</v>
      </c>
      <c r="N80">
        <v>118.083735</v>
      </c>
      <c r="O80">
        <v>123.89012099999999</v>
      </c>
      <c r="P80">
        <v>127.998795</v>
      </c>
      <c r="Q80">
        <v>0</v>
      </c>
      <c r="R80">
        <v>42.752488999999997</v>
      </c>
      <c r="S80">
        <v>26.379075</v>
      </c>
      <c r="T80">
        <v>0</v>
      </c>
      <c r="U80">
        <v>301.64737500000001</v>
      </c>
      <c r="V80">
        <v>19.994084999999998</v>
      </c>
      <c r="W80">
        <v>42.736995</v>
      </c>
      <c r="X80">
        <v>142.27882</v>
      </c>
      <c r="Y80">
        <v>0</v>
      </c>
      <c r="Z80">
        <v>12.64228</v>
      </c>
      <c r="AA80">
        <v>40.651823</v>
      </c>
      <c r="AB80">
        <v>44.776114</v>
      </c>
      <c r="AC80">
        <v>32.310138000000002</v>
      </c>
      <c r="AD80">
        <v>40.339976999999998</v>
      </c>
      <c r="AE80">
        <v>54.905878999999999</v>
      </c>
      <c r="AF80">
        <v>25.793752000000001</v>
      </c>
      <c r="AG80">
        <v>46.660082000000003</v>
      </c>
      <c r="AH80">
        <v>128.131145</v>
      </c>
      <c r="AI80">
        <v>4.2458920000000004</v>
      </c>
      <c r="AJ80">
        <v>0</v>
      </c>
      <c r="AK80">
        <v>62.950812999999997</v>
      </c>
      <c r="AL80">
        <v>34.743219000000003</v>
      </c>
      <c r="AM80">
        <v>17.465872000000001</v>
      </c>
      <c r="AN80">
        <v>1.016289</v>
      </c>
      <c r="AO80">
        <v>0</v>
      </c>
      <c r="AP80">
        <v>0.61776200000000003</v>
      </c>
      <c r="AQ80">
        <v>48.563476000000001</v>
      </c>
      <c r="AR80">
        <v>51.110784000000002</v>
      </c>
      <c r="AS80">
        <v>31.926086000000002</v>
      </c>
      <c r="AT80">
        <v>14.467514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99.462544000000022</v>
      </c>
      <c r="BA80">
        <f t="shared" si="4"/>
        <v>2855.9924729999993</v>
      </c>
      <c r="BD80">
        <v>7.61</v>
      </c>
      <c r="BE80">
        <v>1.87</v>
      </c>
      <c r="BF80">
        <v>2.92</v>
      </c>
      <c r="BG80">
        <v>1.78</v>
      </c>
      <c r="BH80">
        <v>9</v>
      </c>
      <c r="BI80">
        <v>0.98</v>
      </c>
      <c r="BJ80">
        <v>1.47</v>
      </c>
      <c r="BK80">
        <v>1.78</v>
      </c>
      <c r="BL80">
        <v>0</v>
      </c>
      <c r="BM80">
        <v>0.19</v>
      </c>
      <c r="BN80">
        <v>3.44</v>
      </c>
      <c r="BO80">
        <v>3.65</v>
      </c>
      <c r="BP80">
        <v>0.23</v>
      </c>
      <c r="BQ80">
        <v>1.94</v>
      </c>
      <c r="BR80">
        <v>2.1</v>
      </c>
      <c r="BS80">
        <v>0</v>
      </c>
      <c r="BT80">
        <v>2.6807249999999998</v>
      </c>
      <c r="BU80">
        <v>1.2853289999999999</v>
      </c>
      <c r="BV80">
        <v>2.2325170000000001</v>
      </c>
      <c r="BW80">
        <v>1.86113</v>
      </c>
      <c r="BX80">
        <v>1.877149</v>
      </c>
      <c r="BY80">
        <v>2.5706579999999999</v>
      </c>
      <c r="BZ80">
        <v>1.2716190000000001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5.0899029999999996</v>
      </c>
      <c r="CK80">
        <v>1.7914570000000001</v>
      </c>
      <c r="CL80">
        <v>1.8564700000000001</v>
      </c>
      <c r="CM80">
        <v>3.3637869999999999</v>
      </c>
      <c r="CN80">
        <v>1.696634</v>
      </c>
      <c r="CO80">
        <v>1.9742649999999999</v>
      </c>
      <c r="CP80">
        <v>4.0787789999999999</v>
      </c>
      <c r="CQ80">
        <v>3.393268</v>
      </c>
      <c r="CR80">
        <v>1.0996950000000001</v>
      </c>
      <c r="CS80">
        <v>1.3133490000000001</v>
      </c>
      <c r="CT80">
        <v>6.2996259999999999</v>
      </c>
      <c r="CU80">
        <v>6.8800889999999999</v>
      </c>
      <c r="CV80">
        <v>3.9413900000000002</v>
      </c>
      <c r="CW80">
        <v>3.9447049999999999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99.462544000000022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429.92028099999999</v>
      </c>
      <c r="L81">
        <v>642.29411500000003</v>
      </c>
      <c r="M81">
        <v>45.235146</v>
      </c>
      <c r="N81">
        <v>118.083735</v>
      </c>
      <c r="O81">
        <v>123.89012099999999</v>
      </c>
      <c r="P81">
        <v>127.998795</v>
      </c>
      <c r="Q81">
        <v>0</v>
      </c>
      <c r="R81">
        <v>42.752488999999997</v>
      </c>
      <c r="S81">
        <v>26.379075</v>
      </c>
      <c r="T81">
        <v>0</v>
      </c>
      <c r="U81">
        <v>285.37143800000001</v>
      </c>
      <c r="V81">
        <v>19.994084999999998</v>
      </c>
      <c r="W81">
        <v>42.736995</v>
      </c>
      <c r="X81">
        <v>142.27882</v>
      </c>
      <c r="Y81">
        <v>0</v>
      </c>
      <c r="Z81">
        <v>12.64228</v>
      </c>
      <c r="AA81">
        <v>40.651823</v>
      </c>
      <c r="AB81">
        <v>30.213301999999999</v>
      </c>
      <c r="AC81">
        <v>32.310138000000002</v>
      </c>
      <c r="AD81">
        <v>40.339976999999998</v>
      </c>
      <c r="AE81">
        <v>54.905878999999999</v>
      </c>
      <c r="AF81">
        <v>25.793752000000001</v>
      </c>
      <c r="AG81">
        <v>46.660082000000003</v>
      </c>
      <c r="AH81">
        <v>128.131145</v>
      </c>
      <c r="AI81">
        <v>18.398866000000002</v>
      </c>
      <c r="AJ81">
        <v>0</v>
      </c>
      <c r="AK81">
        <v>62.950812999999997</v>
      </c>
      <c r="AL81">
        <v>34.743219000000003</v>
      </c>
      <c r="AM81">
        <v>17.465872000000001</v>
      </c>
      <c r="AN81">
        <v>1.016289</v>
      </c>
      <c r="AO81">
        <v>0</v>
      </c>
      <c r="AP81">
        <v>6.4247269999999999</v>
      </c>
      <c r="AQ81">
        <v>48.563476000000001</v>
      </c>
      <c r="AR81">
        <v>51.110784000000002</v>
      </c>
      <c r="AS81">
        <v>31.926086000000002</v>
      </c>
      <c r="AT81">
        <v>14.467514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99.462544000000022</v>
      </c>
      <c r="BA81">
        <f t="shared" si="4"/>
        <v>2845.1136629999996</v>
      </c>
      <c r="BD81">
        <v>7.61</v>
      </c>
      <c r="BE81">
        <v>1.87</v>
      </c>
      <c r="BF81">
        <v>2.92</v>
      </c>
      <c r="BG81">
        <v>1.78</v>
      </c>
      <c r="BH81">
        <v>9</v>
      </c>
      <c r="BI81">
        <v>0.98</v>
      </c>
      <c r="BJ81">
        <v>1.47</v>
      </c>
      <c r="BK81">
        <v>1.78</v>
      </c>
      <c r="BL81">
        <v>0</v>
      </c>
      <c r="BM81">
        <v>0.19</v>
      </c>
      <c r="BN81">
        <v>3.44</v>
      </c>
      <c r="BO81">
        <v>3.65</v>
      </c>
      <c r="BP81">
        <v>0.23</v>
      </c>
      <c r="BQ81">
        <v>1.94</v>
      </c>
      <c r="BR81">
        <v>2.1</v>
      </c>
      <c r="BS81">
        <v>0</v>
      </c>
      <c r="BT81">
        <v>2.6807249999999998</v>
      </c>
      <c r="BU81">
        <v>1.2853289999999999</v>
      </c>
      <c r="BV81">
        <v>2.2325170000000001</v>
      </c>
      <c r="BW81">
        <v>1.86113</v>
      </c>
      <c r="BX81">
        <v>1.877149</v>
      </c>
      <c r="BY81">
        <v>2.5706579999999999</v>
      </c>
      <c r="BZ81">
        <v>1.2716190000000001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5.0899029999999996</v>
      </c>
      <c r="CK81">
        <v>1.7914570000000001</v>
      </c>
      <c r="CL81">
        <v>1.8564700000000001</v>
      </c>
      <c r="CM81">
        <v>3.3637869999999999</v>
      </c>
      <c r="CN81">
        <v>1.696634</v>
      </c>
      <c r="CO81">
        <v>1.9742649999999999</v>
      </c>
      <c r="CP81">
        <v>4.0787789999999999</v>
      </c>
      <c r="CQ81">
        <v>3.393268</v>
      </c>
      <c r="CR81">
        <v>1.0996950000000001</v>
      </c>
      <c r="CS81">
        <v>1.3133490000000001</v>
      </c>
      <c r="CT81">
        <v>6.2996259999999999</v>
      </c>
      <c r="CU81">
        <v>6.8800889999999999</v>
      </c>
      <c r="CV81">
        <v>3.9413900000000002</v>
      </c>
      <c r="CW81">
        <v>3.9447049999999999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99.462544000000022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429.92028099999999</v>
      </c>
      <c r="L82">
        <v>642.29411500000003</v>
      </c>
      <c r="M82">
        <v>45.235146</v>
      </c>
      <c r="N82">
        <v>118.083735</v>
      </c>
      <c r="O82">
        <v>123.89012099999999</v>
      </c>
      <c r="P82">
        <v>127.998795</v>
      </c>
      <c r="Q82">
        <v>0</v>
      </c>
      <c r="R82">
        <v>42.752488999999997</v>
      </c>
      <c r="S82">
        <v>26.379075</v>
      </c>
      <c r="T82">
        <v>0</v>
      </c>
      <c r="U82">
        <v>285.37143800000001</v>
      </c>
      <c r="V82">
        <v>19.994084999999998</v>
      </c>
      <c r="W82">
        <v>42.736995</v>
      </c>
      <c r="X82">
        <v>142.27882</v>
      </c>
      <c r="Y82">
        <v>0</v>
      </c>
      <c r="Z82">
        <v>12.64228</v>
      </c>
      <c r="AA82">
        <v>40.651823</v>
      </c>
      <c r="AB82">
        <v>30.213301999999999</v>
      </c>
      <c r="AC82">
        <v>32.310138000000002</v>
      </c>
      <c r="AD82">
        <v>40.339976999999998</v>
      </c>
      <c r="AE82">
        <v>54.905878999999999</v>
      </c>
      <c r="AF82">
        <v>25.793752000000001</v>
      </c>
      <c r="AG82">
        <v>46.660082000000003</v>
      </c>
      <c r="AH82">
        <v>128.131145</v>
      </c>
      <c r="AI82">
        <v>18.398866000000002</v>
      </c>
      <c r="AJ82">
        <v>0</v>
      </c>
      <c r="AK82">
        <v>62.950812999999997</v>
      </c>
      <c r="AL82">
        <v>34.743219000000003</v>
      </c>
      <c r="AM82">
        <v>17.465872000000001</v>
      </c>
      <c r="AN82">
        <v>1.016289</v>
      </c>
      <c r="AO82">
        <v>0</v>
      </c>
      <c r="AP82">
        <v>6.4247269999999999</v>
      </c>
      <c r="AQ82">
        <v>48.563476000000001</v>
      </c>
      <c r="AR82">
        <v>48.448763999999997</v>
      </c>
      <c r="AS82">
        <v>31.926086000000002</v>
      </c>
      <c r="AT82">
        <v>14.467514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99.462544000000022</v>
      </c>
      <c r="BA82">
        <f t="shared" si="4"/>
        <v>2842.4516429999999</v>
      </c>
      <c r="BD82">
        <v>7.61</v>
      </c>
      <c r="BE82">
        <v>1.87</v>
      </c>
      <c r="BF82">
        <v>2.92</v>
      </c>
      <c r="BG82">
        <v>1.78</v>
      </c>
      <c r="BH82">
        <v>9</v>
      </c>
      <c r="BI82">
        <v>0.98</v>
      </c>
      <c r="BJ82">
        <v>1.47</v>
      </c>
      <c r="BK82">
        <v>1.78</v>
      </c>
      <c r="BL82">
        <v>0</v>
      </c>
      <c r="BM82">
        <v>0.19</v>
      </c>
      <c r="BN82">
        <v>3.44</v>
      </c>
      <c r="BO82">
        <v>3.65</v>
      </c>
      <c r="BP82">
        <v>0.23</v>
      </c>
      <c r="BQ82">
        <v>1.94</v>
      </c>
      <c r="BR82">
        <v>2.1</v>
      </c>
      <c r="BS82">
        <v>0</v>
      </c>
      <c r="BT82">
        <v>2.6807249999999998</v>
      </c>
      <c r="BU82">
        <v>1.2853289999999999</v>
      </c>
      <c r="BV82">
        <v>2.2325170000000001</v>
      </c>
      <c r="BW82">
        <v>1.86113</v>
      </c>
      <c r="BX82">
        <v>1.877149</v>
      </c>
      <c r="BY82">
        <v>2.5706579999999999</v>
      </c>
      <c r="BZ82">
        <v>1.2716190000000001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5.0899029999999996</v>
      </c>
      <c r="CK82">
        <v>1.7914570000000001</v>
      </c>
      <c r="CL82">
        <v>1.8564700000000001</v>
      </c>
      <c r="CM82">
        <v>3.3637869999999999</v>
      </c>
      <c r="CN82">
        <v>1.696634</v>
      </c>
      <c r="CO82">
        <v>1.9742649999999999</v>
      </c>
      <c r="CP82">
        <v>4.0787789999999999</v>
      </c>
      <c r="CQ82">
        <v>3.393268</v>
      </c>
      <c r="CR82">
        <v>1.0996950000000001</v>
      </c>
      <c r="CS82">
        <v>1.3133490000000001</v>
      </c>
      <c r="CT82">
        <v>6.2996259999999999</v>
      </c>
      <c r="CU82">
        <v>6.8800889999999999</v>
      </c>
      <c r="CV82">
        <v>3.9413900000000002</v>
      </c>
      <c r="CW82">
        <v>3.9447049999999999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99.462544000000022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467.53578099999999</v>
      </c>
      <c r="L83">
        <v>642.29411500000003</v>
      </c>
      <c r="M83">
        <v>45.235146</v>
      </c>
      <c r="N83">
        <v>118.083735</v>
      </c>
      <c r="O83">
        <v>123.89012099999999</v>
      </c>
      <c r="P83">
        <v>127.998795</v>
      </c>
      <c r="Q83">
        <v>0</v>
      </c>
      <c r="R83">
        <v>42.752488999999997</v>
      </c>
      <c r="S83">
        <v>26.379075</v>
      </c>
      <c r="T83">
        <v>0</v>
      </c>
      <c r="U83">
        <v>279.94612499999999</v>
      </c>
      <c r="V83">
        <v>19.994084999999998</v>
      </c>
      <c r="W83">
        <v>42.736995</v>
      </c>
      <c r="X83">
        <v>142.27882</v>
      </c>
      <c r="Y83">
        <v>0</v>
      </c>
      <c r="Z83">
        <v>12.64228</v>
      </c>
      <c r="AA83">
        <v>40.651823</v>
      </c>
      <c r="AB83">
        <v>30.213301999999999</v>
      </c>
      <c r="AC83">
        <v>32.310138000000002</v>
      </c>
      <c r="AD83">
        <v>40.339976999999998</v>
      </c>
      <c r="AE83">
        <v>54.905878999999999</v>
      </c>
      <c r="AF83">
        <v>25.793752000000001</v>
      </c>
      <c r="AG83">
        <v>46.660082000000003</v>
      </c>
      <c r="AH83">
        <v>128.131145</v>
      </c>
      <c r="AI83">
        <v>18.398866000000002</v>
      </c>
      <c r="AJ83">
        <v>0</v>
      </c>
      <c r="AK83">
        <v>62.950812999999997</v>
      </c>
      <c r="AL83">
        <v>34.743219000000003</v>
      </c>
      <c r="AM83">
        <v>17.465872000000001</v>
      </c>
      <c r="AN83">
        <v>1.016289</v>
      </c>
      <c r="AO83">
        <v>0</v>
      </c>
      <c r="AP83">
        <v>6.4247269999999999</v>
      </c>
      <c r="AQ83">
        <v>48.563476000000001</v>
      </c>
      <c r="AR83">
        <v>48.448763999999997</v>
      </c>
      <c r="AS83">
        <v>31.926086000000002</v>
      </c>
      <c r="AT83">
        <v>14.467514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99.441872000000018</v>
      </c>
      <c r="BA83">
        <f t="shared" si="4"/>
        <v>2874.6211579999999</v>
      </c>
      <c r="BD83">
        <v>7.61</v>
      </c>
      <c r="BE83">
        <v>1.87</v>
      </c>
      <c r="BF83">
        <v>2.92</v>
      </c>
      <c r="BG83">
        <v>1.78</v>
      </c>
      <c r="BH83">
        <v>9</v>
      </c>
      <c r="BI83">
        <v>0.98</v>
      </c>
      <c r="BJ83">
        <v>1.47</v>
      </c>
      <c r="BK83">
        <v>1.78</v>
      </c>
      <c r="BL83">
        <v>0</v>
      </c>
      <c r="BM83">
        <v>0.19</v>
      </c>
      <c r="BN83">
        <v>3.44</v>
      </c>
      <c r="BO83">
        <v>3.65</v>
      </c>
      <c r="BP83">
        <v>0.23</v>
      </c>
      <c r="BQ83">
        <v>1.94</v>
      </c>
      <c r="BR83">
        <v>2.1</v>
      </c>
      <c r="BS83">
        <v>0</v>
      </c>
      <c r="BT83">
        <v>2.6807249999999998</v>
      </c>
      <c r="BU83">
        <v>1.2853289999999999</v>
      </c>
      <c r="BV83">
        <v>2.2118449999999998</v>
      </c>
      <c r="BW83">
        <v>1.86113</v>
      </c>
      <c r="BX83">
        <v>1.877149</v>
      </c>
      <c r="BY83">
        <v>2.5706579999999999</v>
      </c>
      <c r="BZ83">
        <v>1.2716190000000001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5.0899029999999996</v>
      </c>
      <c r="CK83">
        <v>1.7914570000000001</v>
      </c>
      <c r="CL83">
        <v>1.8564700000000001</v>
      </c>
      <c r="CM83">
        <v>3.3637869999999999</v>
      </c>
      <c r="CN83">
        <v>1.696634</v>
      </c>
      <c r="CO83">
        <v>1.9742649999999999</v>
      </c>
      <c r="CP83">
        <v>4.0787789999999999</v>
      </c>
      <c r="CQ83">
        <v>3.393268</v>
      </c>
      <c r="CR83">
        <v>1.0996950000000001</v>
      </c>
      <c r="CS83">
        <v>1.3133490000000001</v>
      </c>
      <c r="CT83">
        <v>6.2996259999999999</v>
      </c>
      <c r="CU83">
        <v>6.8800889999999999</v>
      </c>
      <c r="CV83">
        <v>3.9413900000000002</v>
      </c>
      <c r="CW83">
        <v>3.9447049999999999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99.441872000000018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458.85528099999999</v>
      </c>
      <c r="L84">
        <v>642.29411500000003</v>
      </c>
      <c r="M84">
        <v>45.235146</v>
      </c>
      <c r="N84">
        <v>118.083735</v>
      </c>
      <c r="O84">
        <v>123.89012099999999</v>
      </c>
      <c r="P84">
        <v>127.998795</v>
      </c>
      <c r="Q84">
        <v>0</v>
      </c>
      <c r="R84">
        <v>42.752488999999997</v>
      </c>
      <c r="S84">
        <v>26.379075</v>
      </c>
      <c r="T84">
        <v>0</v>
      </c>
      <c r="U84">
        <v>279.94612499999999</v>
      </c>
      <c r="V84">
        <v>19.994084999999998</v>
      </c>
      <c r="W84">
        <v>42.736995</v>
      </c>
      <c r="X84">
        <v>142.27882</v>
      </c>
      <c r="Y84">
        <v>0</v>
      </c>
      <c r="Z84">
        <v>12.64228</v>
      </c>
      <c r="AA84">
        <v>40.651823</v>
      </c>
      <c r="AB84">
        <v>30.213301999999999</v>
      </c>
      <c r="AC84">
        <v>32.310138000000002</v>
      </c>
      <c r="AD84">
        <v>40.339976999999998</v>
      </c>
      <c r="AE84">
        <v>54.905878999999999</v>
      </c>
      <c r="AF84">
        <v>25.793752000000001</v>
      </c>
      <c r="AG84">
        <v>46.660082000000003</v>
      </c>
      <c r="AH84">
        <v>128.131145</v>
      </c>
      <c r="AI84">
        <v>18.398866000000002</v>
      </c>
      <c r="AJ84">
        <v>0</v>
      </c>
      <c r="AK84">
        <v>62.950812999999997</v>
      </c>
      <c r="AL84">
        <v>34.743219000000003</v>
      </c>
      <c r="AM84">
        <v>17.465872000000001</v>
      </c>
      <c r="AN84">
        <v>1.016289</v>
      </c>
      <c r="AO84">
        <v>0</v>
      </c>
      <c r="AP84">
        <v>6.4247269999999999</v>
      </c>
      <c r="AQ84">
        <v>48.563476000000001</v>
      </c>
      <c r="AR84">
        <v>48.448763999999997</v>
      </c>
      <c r="AS84">
        <v>31.926086000000002</v>
      </c>
      <c r="AT84">
        <v>14.467514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99.441872000000018</v>
      </c>
      <c r="BA84">
        <f t="shared" si="4"/>
        <v>2865.9406579999995</v>
      </c>
      <c r="BD84">
        <v>7.61</v>
      </c>
      <c r="BE84">
        <v>1.87</v>
      </c>
      <c r="BF84">
        <v>2.92</v>
      </c>
      <c r="BG84">
        <v>1.78</v>
      </c>
      <c r="BH84">
        <v>9</v>
      </c>
      <c r="BI84">
        <v>0.98</v>
      </c>
      <c r="BJ84">
        <v>1.47</v>
      </c>
      <c r="BK84">
        <v>1.78</v>
      </c>
      <c r="BL84">
        <v>0</v>
      </c>
      <c r="BM84">
        <v>0.19</v>
      </c>
      <c r="BN84">
        <v>3.44</v>
      </c>
      <c r="BO84">
        <v>3.65</v>
      </c>
      <c r="BP84">
        <v>0.23</v>
      </c>
      <c r="BQ84">
        <v>1.94</v>
      </c>
      <c r="BR84">
        <v>2.1</v>
      </c>
      <c r="BS84">
        <v>0</v>
      </c>
      <c r="BT84">
        <v>2.6807249999999998</v>
      </c>
      <c r="BU84">
        <v>1.2853289999999999</v>
      </c>
      <c r="BV84">
        <v>2.2118449999999998</v>
      </c>
      <c r="BW84">
        <v>1.86113</v>
      </c>
      <c r="BX84">
        <v>1.877149</v>
      </c>
      <c r="BY84">
        <v>2.5706579999999999</v>
      </c>
      <c r="BZ84">
        <v>1.2716190000000001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5.0899029999999996</v>
      </c>
      <c r="CK84">
        <v>1.7914570000000001</v>
      </c>
      <c r="CL84">
        <v>1.8564700000000001</v>
      </c>
      <c r="CM84">
        <v>3.3637869999999999</v>
      </c>
      <c r="CN84">
        <v>1.696634</v>
      </c>
      <c r="CO84">
        <v>1.9742649999999999</v>
      </c>
      <c r="CP84">
        <v>4.0787789999999999</v>
      </c>
      <c r="CQ84">
        <v>3.393268</v>
      </c>
      <c r="CR84">
        <v>1.0996950000000001</v>
      </c>
      <c r="CS84">
        <v>1.3133490000000001</v>
      </c>
      <c r="CT84">
        <v>6.2996259999999999</v>
      </c>
      <c r="CU84">
        <v>6.8800889999999999</v>
      </c>
      <c r="CV84">
        <v>3.9413900000000002</v>
      </c>
      <c r="CW84">
        <v>3.9447049999999999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99.441872000000018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458.85528099999999</v>
      </c>
      <c r="L85">
        <v>642.29411500000003</v>
      </c>
      <c r="M85">
        <v>45.235146</v>
      </c>
      <c r="N85">
        <v>118.083735</v>
      </c>
      <c r="O85">
        <v>123.89012099999999</v>
      </c>
      <c r="P85">
        <v>127.998795</v>
      </c>
      <c r="Q85">
        <v>0</v>
      </c>
      <c r="R85">
        <v>42.752488999999997</v>
      </c>
      <c r="S85">
        <v>26.379075</v>
      </c>
      <c r="T85">
        <v>0</v>
      </c>
      <c r="U85">
        <v>279.94612499999999</v>
      </c>
      <c r="V85">
        <v>19.994084999999998</v>
      </c>
      <c r="W85">
        <v>42.736995</v>
      </c>
      <c r="X85">
        <v>142.27882</v>
      </c>
      <c r="Y85">
        <v>0</v>
      </c>
      <c r="Z85">
        <v>12.64228</v>
      </c>
      <c r="AA85">
        <v>40.651823</v>
      </c>
      <c r="AB85">
        <v>30.213301999999999</v>
      </c>
      <c r="AC85">
        <v>32.310138000000002</v>
      </c>
      <c r="AD85">
        <v>40.339976999999998</v>
      </c>
      <c r="AE85">
        <v>54.905878999999999</v>
      </c>
      <c r="AF85">
        <v>25.793752000000001</v>
      </c>
      <c r="AG85">
        <v>46.660082000000003</v>
      </c>
      <c r="AH85">
        <v>128.131145</v>
      </c>
      <c r="AI85">
        <v>18.398866000000002</v>
      </c>
      <c r="AJ85">
        <v>0</v>
      </c>
      <c r="AK85">
        <v>62.950812999999997</v>
      </c>
      <c r="AL85">
        <v>34.743219000000003</v>
      </c>
      <c r="AM85">
        <v>17.465872000000001</v>
      </c>
      <c r="AN85">
        <v>1.016289</v>
      </c>
      <c r="AO85">
        <v>0</v>
      </c>
      <c r="AP85">
        <v>6.4247269999999999</v>
      </c>
      <c r="AQ85">
        <v>48.563476000000001</v>
      </c>
      <c r="AR85">
        <v>48.448763999999997</v>
      </c>
      <c r="AS85">
        <v>31.926086000000002</v>
      </c>
      <c r="AT85">
        <v>14.467514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98.56442100000001</v>
      </c>
      <c r="BA85">
        <f t="shared" si="4"/>
        <v>2865.0632069999997</v>
      </c>
      <c r="BD85">
        <v>7.61</v>
      </c>
      <c r="BE85">
        <v>1.87</v>
      </c>
      <c r="BF85">
        <v>2.92</v>
      </c>
      <c r="BG85">
        <v>1.78</v>
      </c>
      <c r="BH85">
        <v>9</v>
      </c>
      <c r="BI85">
        <v>0.98</v>
      </c>
      <c r="BJ85">
        <v>1.47</v>
      </c>
      <c r="BK85">
        <v>1.78</v>
      </c>
      <c r="BL85">
        <v>0</v>
      </c>
      <c r="BM85">
        <v>0.19</v>
      </c>
      <c r="BN85">
        <v>3.44</v>
      </c>
      <c r="BO85">
        <v>3.65</v>
      </c>
      <c r="BP85">
        <v>0.23</v>
      </c>
      <c r="BQ85">
        <v>1.94</v>
      </c>
      <c r="BR85">
        <v>2.1</v>
      </c>
      <c r="BS85">
        <v>0</v>
      </c>
      <c r="BT85">
        <v>2.6807249999999998</v>
      </c>
      <c r="BU85">
        <v>1.2853289999999999</v>
      </c>
      <c r="BV85">
        <v>2.2118449999999998</v>
      </c>
      <c r="BW85">
        <v>1.86113</v>
      </c>
      <c r="BX85">
        <v>1.877149</v>
      </c>
      <c r="BY85">
        <v>2.5706579999999999</v>
      </c>
      <c r="BZ85">
        <v>1.2716190000000001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5.0899029999999996</v>
      </c>
      <c r="CK85">
        <v>1.7914570000000001</v>
      </c>
      <c r="CL85">
        <v>1.8564700000000001</v>
      </c>
      <c r="CM85">
        <v>3.3637869999999999</v>
      </c>
      <c r="CN85">
        <v>1.696634</v>
      </c>
      <c r="CO85">
        <v>1.096814</v>
      </c>
      <c r="CP85">
        <v>4.0787789999999999</v>
      </c>
      <c r="CQ85">
        <v>3.393268</v>
      </c>
      <c r="CR85">
        <v>1.0996950000000001</v>
      </c>
      <c r="CS85">
        <v>1.3133490000000001</v>
      </c>
      <c r="CT85">
        <v>6.2996259999999999</v>
      </c>
      <c r="CU85">
        <v>6.8800889999999999</v>
      </c>
      <c r="CV85">
        <v>3.9413900000000002</v>
      </c>
      <c r="CW85">
        <v>3.9447049999999999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98.56442100000001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483.93228099999999</v>
      </c>
      <c r="L86">
        <v>642.29411500000003</v>
      </c>
      <c r="M86">
        <v>45.235146</v>
      </c>
      <c r="N86">
        <v>118.083735</v>
      </c>
      <c r="O86">
        <v>123.89012099999999</v>
      </c>
      <c r="P86">
        <v>127.998795</v>
      </c>
      <c r="Q86">
        <v>0</v>
      </c>
      <c r="R86">
        <v>42.752488999999997</v>
      </c>
      <c r="S86">
        <v>26.379075</v>
      </c>
      <c r="T86">
        <v>0</v>
      </c>
      <c r="U86">
        <v>279.94612499999999</v>
      </c>
      <c r="V86">
        <v>19.994084999999998</v>
      </c>
      <c r="W86">
        <v>42.736995</v>
      </c>
      <c r="X86">
        <v>142.27882</v>
      </c>
      <c r="Y86">
        <v>0</v>
      </c>
      <c r="Z86">
        <v>12.64228</v>
      </c>
      <c r="AA86">
        <v>40.651823</v>
      </c>
      <c r="AB86">
        <v>29.760103000000001</v>
      </c>
      <c r="AC86">
        <v>21.518384000000001</v>
      </c>
      <c r="AD86">
        <v>30.254982999999999</v>
      </c>
      <c r="AE86">
        <v>54.905878999999999</v>
      </c>
      <c r="AF86">
        <v>21.924689000000001</v>
      </c>
      <c r="AG86">
        <v>46.660082000000003</v>
      </c>
      <c r="AH86">
        <v>103.749915</v>
      </c>
      <c r="AI86">
        <v>18.398866000000002</v>
      </c>
      <c r="AJ86">
        <v>0</v>
      </c>
      <c r="AK86">
        <v>62.950812999999997</v>
      </c>
      <c r="AL86">
        <v>34.743219000000003</v>
      </c>
      <c r="AM86">
        <v>17.465872000000001</v>
      </c>
      <c r="AN86">
        <v>1.016289</v>
      </c>
      <c r="AO86">
        <v>0</v>
      </c>
      <c r="AP86">
        <v>6.4247269999999999</v>
      </c>
      <c r="AQ86">
        <v>48.563476000000001</v>
      </c>
      <c r="AR86">
        <v>48.448763999999997</v>
      </c>
      <c r="AS86">
        <v>31.926086000000002</v>
      </c>
      <c r="AT86">
        <v>14.467514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95.508803000000029</v>
      </c>
      <c r="BA86">
        <f t="shared" si="4"/>
        <v>2837.5043489999998</v>
      </c>
      <c r="BD86">
        <v>7.61</v>
      </c>
      <c r="BE86">
        <v>1.87</v>
      </c>
      <c r="BF86">
        <v>2.92</v>
      </c>
      <c r="BG86">
        <v>1.78</v>
      </c>
      <c r="BH86">
        <v>9</v>
      </c>
      <c r="BI86">
        <v>0.98</v>
      </c>
      <c r="BJ86">
        <v>1.47</v>
      </c>
      <c r="BK86">
        <v>1.78</v>
      </c>
      <c r="BL86">
        <v>0</v>
      </c>
      <c r="BM86">
        <v>0.19</v>
      </c>
      <c r="BN86">
        <v>3.44</v>
      </c>
      <c r="BO86">
        <v>3.65</v>
      </c>
      <c r="BP86">
        <v>0.23</v>
      </c>
      <c r="BQ86">
        <v>1.94</v>
      </c>
      <c r="BR86">
        <v>2.1</v>
      </c>
      <c r="BS86">
        <v>0</v>
      </c>
      <c r="BT86">
        <v>2.6807249999999998</v>
      </c>
      <c r="BU86">
        <v>1.2853289999999999</v>
      </c>
      <c r="BV86">
        <v>2.2118449999999998</v>
      </c>
      <c r="BW86">
        <v>1.86113</v>
      </c>
      <c r="BX86">
        <v>1.877149</v>
      </c>
      <c r="BY86">
        <v>2.5706579999999999</v>
      </c>
      <c r="BZ86">
        <v>1.2716190000000001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5.0899029999999996</v>
      </c>
      <c r="CK86">
        <v>1.7914570000000001</v>
      </c>
      <c r="CL86">
        <v>1.8564700000000001</v>
      </c>
      <c r="CM86">
        <v>3.3637869999999999</v>
      </c>
      <c r="CN86">
        <v>1.696634</v>
      </c>
      <c r="CO86">
        <v>1.096814</v>
      </c>
      <c r="CP86">
        <v>4.0787789999999999</v>
      </c>
      <c r="CQ86">
        <v>3.393268</v>
      </c>
      <c r="CR86">
        <v>1.0996950000000001</v>
      </c>
      <c r="CS86">
        <v>1.3133490000000001</v>
      </c>
      <c r="CT86">
        <v>6.1871320000000001</v>
      </c>
      <c r="CU86">
        <v>4.6909700000000001</v>
      </c>
      <c r="CV86">
        <v>3.1873849999999999</v>
      </c>
      <c r="CW86">
        <v>3.9447049999999999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95.508803000000029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493.57728100000003</v>
      </c>
      <c r="L87">
        <v>642.29411500000003</v>
      </c>
      <c r="M87">
        <v>45.235146</v>
      </c>
      <c r="N87">
        <v>118.083735</v>
      </c>
      <c r="O87">
        <v>123.89012099999999</v>
      </c>
      <c r="P87">
        <v>127.998795</v>
      </c>
      <c r="Q87">
        <v>0</v>
      </c>
      <c r="R87">
        <v>42.752488999999997</v>
      </c>
      <c r="S87">
        <v>26.379075</v>
      </c>
      <c r="T87">
        <v>0</v>
      </c>
      <c r="U87">
        <v>279.94612499999999</v>
      </c>
      <c r="V87">
        <v>19.994084999999998</v>
      </c>
      <c r="W87">
        <v>42.736995</v>
      </c>
      <c r="X87">
        <v>142.27882</v>
      </c>
      <c r="Y87">
        <v>0</v>
      </c>
      <c r="Z87">
        <v>18.963419999999999</v>
      </c>
      <c r="AA87">
        <v>40.651823</v>
      </c>
      <c r="AB87">
        <v>44.776114</v>
      </c>
      <c r="AC87">
        <v>21.518384000000001</v>
      </c>
      <c r="AD87">
        <v>20.169989000000001</v>
      </c>
      <c r="AE87">
        <v>54.905878999999999</v>
      </c>
      <c r="AF87">
        <v>21.924689000000001</v>
      </c>
      <c r="AG87">
        <v>46.660082000000003</v>
      </c>
      <c r="AH87">
        <v>93.374922999999995</v>
      </c>
      <c r="AI87">
        <v>4.2458920000000004</v>
      </c>
      <c r="AJ87">
        <v>0</v>
      </c>
      <c r="AK87">
        <v>62.950812999999997</v>
      </c>
      <c r="AL87">
        <v>34.743219000000003</v>
      </c>
      <c r="AM87">
        <v>17.465872000000001</v>
      </c>
      <c r="AN87">
        <v>1.016289</v>
      </c>
      <c r="AO87">
        <v>0</v>
      </c>
      <c r="AP87">
        <v>0.61776200000000003</v>
      </c>
      <c r="AQ87">
        <v>48.563476000000001</v>
      </c>
      <c r="AR87">
        <v>48.448763999999997</v>
      </c>
      <c r="AS87">
        <v>31.926086000000002</v>
      </c>
      <c r="AT87">
        <v>14.467514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95.218251000000009</v>
      </c>
      <c r="BA87">
        <f t="shared" si="4"/>
        <v>2827.7760229999994</v>
      </c>
      <c r="BD87">
        <v>7.66</v>
      </c>
      <c r="BE87">
        <v>1.87</v>
      </c>
      <c r="BF87">
        <v>2.92</v>
      </c>
      <c r="BG87">
        <v>1.78</v>
      </c>
      <c r="BH87">
        <v>9</v>
      </c>
      <c r="BI87">
        <v>0.98</v>
      </c>
      <c r="BJ87">
        <v>1.47</v>
      </c>
      <c r="BK87">
        <v>1.78</v>
      </c>
      <c r="BL87">
        <v>0</v>
      </c>
      <c r="BM87">
        <v>0.19</v>
      </c>
      <c r="BN87">
        <v>3.44</v>
      </c>
      <c r="BO87">
        <v>3.65</v>
      </c>
      <c r="BP87">
        <v>0.23</v>
      </c>
      <c r="BQ87">
        <v>1.94</v>
      </c>
      <c r="BR87">
        <v>2.1</v>
      </c>
      <c r="BS87">
        <v>0</v>
      </c>
      <c r="BT87">
        <v>2.6807249999999998</v>
      </c>
      <c r="BU87">
        <v>1.2853289999999999</v>
      </c>
      <c r="BV87">
        <v>2.191173</v>
      </c>
      <c r="BW87">
        <v>1.86113</v>
      </c>
      <c r="BX87">
        <v>1.877149</v>
      </c>
      <c r="BY87">
        <v>2.5706579999999999</v>
      </c>
      <c r="BZ87">
        <v>1.2716190000000001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5.0899029999999996</v>
      </c>
      <c r="CK87">
        <v>1.7914570000000001</v>
      </c>
      <c r="CL87">
        <v>1.8564700000000001</v>
      </c>
      <c r="CM87">
        <v>3.3637869999999999</v>
      </c>
      <c r="CN87">
        <v>1.696634</v>
      </c>
      <c r="CO87">
        <v>1.096814</v>
      </c>
      <c r="CP87">
        <v>4.0787789999999999</v>
      </c>
      <c r="CQ87">
        <v>3.393268</v>
      </c>
      <c r="CR87">
        <v>1.0996950000000001</v>
      </c>
      <c r="CS87">
        <v>1.3133490000000001</v>
      </c>
      <c r="CT87">
        <v>6.1871320000000001</v>
      </c>
      <c r="CU87">
        <v>4.6909700000000001</v>
      </c>
      <c r="CV87">
        <v>2.867505</v>
      </c>
      <c r="CW87">
        <v>3.9447049999999999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95.218251000000009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513.83178099999998</v>
      </c>
      <c r="L88">
        <v>642.29411500000003</v>
      </c>
      <c r="M88">
        <v>45.235146</v>
      </c>
      <c r="N88">
        <v>118.083735</v>
      </c>
      <c r="O88">
        <v>123.89012099999999</v>
      </c>
      <c r="P88">
        <v>127.998795</v>
      </c>
      <c r="Q88">
        <v>0</v>
      </c>
      <c r="R88">
        <v>42.752488999999997</v>
      </c>
      <c r="S88">
        <v>26.379075</v>
      </c>
      <c r="T88">
        <v>0</v>
      </c>
      <c r="U88">
        <v>279.94612499999999</v>
      </c>
      <c r="V88">
        <v>19.994084999999998</v>
      </c>
      <c r="W88">
        <v>42.736995</v>
      </c>
      <c r="X88">
        <v>142.27882</v>
      </c>
      <c r="Y88">
        <v>0</v>
      </c>
      <c r="Z88">
        <v>18.963419999999999</v>
      </c>
      <c r="AA88">
        <v>40.651823</v>
      </c>
      <c r="AB88">
        <v>44.776114</v>
      </c>
      <c r="AC88">
        <v>21.518384000000001</v>
      </c>
      <c r="AD88">
        <v>10.084994</v>
      </c>
      <c r="AE88">
        <v>54.905878999999999</v>
      </c>
      <c r="AF88">
        <v>21.924689000000001</v>
      </c>
      <c r="AG88">
        <v>46.660082000000003</v>
      </c>
      <c r="AH88">
        <v>77.812436000000005</v>
      </c>
      <c r="AI88">
        <v>0</v>
      </c>
      <c r="AJ88">
        <v>0</v>
      </c>
      <c r="AK88">
        <v>62.950812999999997</v>
      </c>
      <c r="AL88">
        <v>34.743219000000003</v>
      </c>
      <c r="AM88">
        <v>17.465872000000001</v>
      </c>
      <c r="AN88">
        <v>1.016289</v>
      </c>
      <c r="AO88">
        <v>0</v>
      </c>
      <c r="AP88">
        <v>0.61776200000000003</v>
      </c>
      <c r="AQ88">
        <v>48.563476000000001</v>
      </c>
      <c r="AR88">
        <v>48.448763999999997</v>
      </c>
      <c r="AS88">
        <v>31.926086000000002</v>
      </c>
      <c r="AT88">
        <v>14.467514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94.748429000000002</v>
      </c>
      <c r="BA88">
        <f t="shared" si="4"/>
        <v>2817.6673269999997</v>
      </c>
      <c r="BD88">
        <v>7.67</v>
      </c>
      <c r="BE88">
        <v>1.87</v>
      </c>
      <c r="BF88">
        <v>2.92</v>
      </c>
      <c r="BG88">
        <v>1.78</v>
      </c>
      <c r="BH88">
        <v>9</v>
      </c>
      <c r="BI88">
        <v>0.98</v>
      </c>
      <c r="BJ88">
        <v>1.47</v>
      </c>
      <c r="BK88">
        <v>1.78</v>
      </c>
      <c r="BL88">
        <v>0</v>
      </c>
      <c r="BM88">
        <v>0.19</v>
      </c>
      <c r="BN88">
        <v>3.44</v>
      </c>
      <c r="BO88">
        <v>3.65</v>
      </c>
      <c r="BP88">
        <v>0.23</v>
      </c>
      <c r="BQ88">
        <v>1.94</v>
      </c>
      <c r="BR88">
        <v>2.1</v>
      </c>
      <c r="BS88">
        <v>0</v>
      </c>
      <c r="BT88">
        <v>2.6807249999999998</v>
      </c>
      <c r="BU88">
        <v>1.2853289999999999</v>
      </c>
      <c r="BV88">
        <v>2.191173</v>
      </c>
      <c r="BW88">
        <v>1.86113</v>
      </c>
      <c r="BX88">
        <v>1.877149</v>
      </c>
      <c r="BY88">
        <v>2.5706579999999999</v>
      </c>
      <c r="BZ88">
        <v>1.2716190000000001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5.0899029999999996</v>
      </c>
      <c r="CK88">
        <v>1.7914570000000001</v>
      </c>
      <c r="CL88">
        <v>1.8564700000000001</v>
      </c>
      <c r="CM88">
        <v>3.3637869999999999</v>
      </c>
      <c r="CN88">
        <v>1.696634</v>
      </c>
      <c r="CO88">
        <v>1.096814</v>
      </c>
      <c r="CP88">
        <v>4.0787789999999999</v>
      </c>
      <c r="CQ88">
        <v>3.393268</v>
      </c>
      <c r="CR88">
        <v>1.0996950000000001</v>
      </c>
      <c r="CS88">
        <v>1.3133490000000001</v>
      </c>
      <c r="CT88">
        <v>6.1871320000000001</v>
      </c>
      <c r="CU88">
        <v>4.6909700000000001</v>
      </c>
      <c r="CV88">
        <v>2.387683</v>
      </c>
      <c r="CW88">
        <v>3.9447049999999999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94.748429000000002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518.65428099999997</v>
      </c>
      <c r="L89">
        <v>642.29411500000003</v>
      </c>
      <c r="M89">
        <v>45.235146</v>
      </c>
      <c r="N89">
        <v>118.083735</v>
      </c>
      <c r="O89">
        <v>123.89012099999999</v>
      </c>
      <c r="P89">
        <v>127.998795</v>
      </c>
      <c r="Q89">
        <v>0</v>
      </c>
      <c r="R89">
        <v>42.752488999999997</v>
      </c>
      <c r="S89">
        <v>26.379075</v>
      </c>
      <c r="T89">
        <v>0</v>
      </c>
      <c r="U89">
        <v>279.94612499999999</v>
      </c>
      <c r="V89">
        <v>19.994084999999998</v>
      </c>
      <c r="W89">
        <v>43.106591000000002</v>
      </c>
      <c r="X89">
        <v>142.27882</v>
      </c>
      <c r="Y89">
        <v>0</v>
      </c>
      <c r="Z89">
        <v>18.963419999999999</v>
      </c>
      <c r="AA89">
        <v>40.651823</v>
      </c>
      <c r="AB89">
        <v>44.776114</v>
      </c>
      <c r="AC89">
        <v>21.518384000000001</v>
      </c>
      <c r="AD89">
        <v>10.084994</v>
      </c>
      <c r="AE89">
        <v>54.905878999999999</v>
      </c>
      <c r="AF89">
        <v>21.924689000000001</v>
      </c>
      <c r="AG89">
        <v>46.660082000000003</v>
      </c>
      <c r="AH89">
        <v>93.374922999999995</v>
      </c>
      <c r="AI89">
        <v>0</v>
      </c>
      <c r="AJ89">
        <v>0</v>
      </c>
      <c r="AK89">
        <v>62.950812999999997</v>
      </c>
      <c r="AL89">
        <v>34.743219000000003</v>
      </c>
      <c r="AM89">
        <v>17.465872000000001</v>
      </c>
      <c r="AN89">
        <v>1.016289</v>
      </c>
      <c r="AO89">
        <v>0</v>
      </c>
      <c r="AP89">
        <v>0.61776200000000003</v>
      </c>
      <c r="AQ89">
        <v>48.563476000000001</v>
      </c>
      <c r="AR89">
        <v>48.448763999999997</v>
      </c>
      <c r="AS89">
        <v>31.926086000000002</v>
      </c>
      <c r="AT89">
        <v>14.467514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94.428251000000017</v>
      </c>
      <c r="BA89">
        <f t="shared" si="4"/>
        <v>2838.1017319999992</v>
      </c>
      <c r="BD89">
        <v>6.87</v>
      </c>
      <c r="BE89">
        <v>1.87</v>
      </c>
      <c r="BF89">
        <v>2.92</v>
      </c>
      <c r="BG89">
        <v>1.78</v>
      </c>
      <c r="BH89">
        <v>9</v>
      </c>
      <c r="BI89">
        <v>0.98</v>
      </c>
      <c r="BJ89">
        <v>1.47</v>
      </c>
      <c r="BK89">
        <v>1.78</v>
      </c>
      <c r="BL89">
        <v>0</v>
      </c>
      <c r="BM89">
        <v>0.19</v>
      </c>
      <c r="BN89">
        <v>3.44</v>
      </c>
      <c r="BO89">
        <v>3.65</v>
      </c>
      <c r="BP89">
        <v>0.23</v>
      </c>
      <c r="BQ89">
        <v>1.94</v>
      </c>
      <c r="BR89">
        <v>2.1</v>
      </c>
      <c r="BS89">
        <v>0</v>
      </c>
      <c r="BT89">
        <v>2.6807249999999998</v>
      </c>
      <c r="BU89">
        <v>1.2853289999999999</v>
      </c>
      <c r="BV89">
        <v>2.191173</v>
      </c>
      <c r="BW89">
        <v>1.86113</v>
      </c>
      <c r="BX89">
        <v>1.877149</v>
      </c>
      <c r="BY89">
        <v>2.5706579999999999</v>
      </c>
      <c r="BZ89">
        <v>1.2716190000000001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5.0899029999999996</v>
      </c>
      <c r="CK89">
        <v>1.7914570000000001</v>
      </c>
      <c r="CL89">
        <v>1.8564700000000001</v>
      </c>
      <c r="CM89">
        <v>3.3637869999999999</v>
      </c>
      <c r="CN89">
        <v>1.696634</v>
      </c>
      <c r="CO89">
        <v>1.096814</v>
      </c>
      <c r="CP89">
        <v>4.0787789999999999</v>
      </c>
      <c r="CQ89">
        <v>3.393268</v>
      </c>
      <c r="CR89">
        <v>1.0996950000000001</v>
      </c>
      <c r="CS89">
        <v>1.3133490000000001</v>
      </c>
      <c r="CT89">
        <v>6.1871320000000001</v>
      </c>
      <c r="CU89">
        <v>4.6909700000000001</v>
      </c>
      <c r="CV89">
        <v>2.867505</v>
      </c>
      <c r="CW89">
        <v>3.9447049999999999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94.428251000000017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536.979781</v>
      </c>
      <c r="L90">
        <v>642.29411500000003</v>
      </c>
      <c r="M90">
        <v>45.235146</v>
      </c>
      <c r="N90">
        <v>118.083735</v>
      </c>
      <c r="O90">
        <v>123.89012099999999</v>
      </c>
      <c r="P90">
        <v>127.998795</v>
      </c>
      <c r="Q90">
        <v>0</v>
      </c>
      <c r="R90">
        <v>42.752488999999997</v>
      </c>
      <c r="S90">
        <v>26.379075</v>
      </c>
      <c r="T90">
        <v>0</v>
      </c>
      <c r="U90">
        <v>279.94612499999999</v>
      </c>
      <c r="V90">
        <v>19.994084999999998</v>
      </c>
      <c r="W90">
        <v>43.106591000000002</v>
      </c>
      <c r="X90">
        <v>142.27882</v>
      </c>
      <c r="Y90">
        <v>0</v>
      </c>
      <c r="Z90">
        <v>18.963419999999999</v>
      </c>
      <c r="AA90">
        <v>40.651823</v>
      </c>
      <c r="AB90">
        <v>44.776114</v>
      </c>
      <c r="AC90">
        <v>21.518384000000001</v>
      </c>
      <c r="AD90">
        <v>0</v>
      </c>
      <c r="AE90">
        <v>54.905878999999999</v>
      </c>
      <c r="AF90">
        <v>21.924689000000001</v>
      </c>
      <c r="AG90">
        <v>46.660082000000003</v>
      </c>
      <c r="AH90">
        <v>103.749915</v>
      </c>
      <c r="AI90">
        <v>0</v>
      </c>
      <c r="AJ90">
        <v>0</v>
      </c>
      <c r="AK90">
        <v>62.950812999999997</v>
      </c>
      <c r="AL90">
        <v>34.743219000000003</v>
      </c>
      <c r="AM90">
        <v>17.465872000000001</v>
      </c>
      <c r="AN90">
        <v>1.016289</v>
      </c>
      <c r="AO90">
        <v>0</v>
      </c>
      <c r="AP90">
        <v>0.61776200000000003</v>
      </c>
      <c r="AQ90">
        <v>48.563476000000001</v>
      </c>
      <c r="AR90">
        <v>48.448763999999997</v>
      </c>
      <c r="AS90">
        <v>31.926086000000002</v>
      </c>
      <c r="AT90">
        <v>14.467514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94.748131000000029</v>
      </c>
      <c r="BA90">
        <f t="shared" si="4"/>
        <v>2857.0371099999993</v>
      </c>
      <c r="BD90">
        <v>6.87</v>
      </c>
      <c r="BE90">
        <v>1.87</v>
      </c>
      <c r="BF90">
        <v>2.92</v>
      </c>
      <c r="BG90">
        <v>1.78</v>
      </c>
      <c r="BH90">
        <v>9</v>
      </c>
      <c r="BI90">
        <v>0.98</v>
      </c>
      <c r="BJ90">
        <v>1.47</v>
      </c>
      <c r="BK90">
        <v>1.78</v>
      </c>
      <c r="BL90">
        <v>0</v>
      </c>
      <c r="BM90">
        <v>0.19</v>
      </c>
      <c r="BN90">
        <v>3.44</v>
      </c>
      <c r="BO90">
        <v>3.65</v>
      </c>
      <c r="BP90">
        <v>0.23</v>
      </c>
      <c r="BQ90">
        <v>1.94</v>
      </c>
      <c r="BR90">
        <v>2.1</v>
      </c>
      <c r="BS90">
        <v>0</v>
      </c>
      <c r="BT90">
        <v>2.6807249999999998</v>
      </c>
      <c r="BU90">
        <v>1.2853289999999999</v>
      </c>
      <c r="BV90">
        <v>2.191173</v>
      </c>
      <c r="BW90">
        <v>1.86113</v>
      </c>
      <c r="BX90">
        <v>1.877149</v>
      </c>
      <c r="BY90">
        <v>2.5706579999999999</v>
      </c>
      <c r="BZ90">
        <v>1.2716190000000001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5.0899029999999996</v>
      </c>
      <c r="CK90">
        <v>1.7914570000000001</v>
      </c>
      <c r="CL90">
        <v>1.8564700000000001</v>
      </c>
      <c r="CM90">
        <v>3.3637869999999999</v>
      </c>
      <c r="CN90">
        <v>1.696634</v>
      </c>
      <c r="CO90">
        <v>1.096814</v>
      </c>
      <c r="CP90">
        <v>4.0787789999999999</v>
      </c>
      <c r="CQ90">
        <v>3.393268</v>
      </c>
      <c r="CR90">
        <v>1.0996950000000001</v>
      </c>
      <c r="CS90">
        <v>1.3133490000000001</v>
      </c>
      <c r="CT90">
        <v>6.1871320000000001</v>
      </c>
      <c r="CU90">
        <v>4.6909700000000001</v>
      </c>
      <c r="CV90">
        <v>3.1873849999999999</v>
      </c>
      <c r="CW90">
        <v>3.9447049999999999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94.748131000000029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520.58328100000006</v>
      </c>
      <c r="L91">
        <v>642.29411500000003</v>
      </c>
      <c r="M91">
        <v>45.235146</v>
      </c>
      <c r="N91">
        <v>118.083735</v>
      </c>
      <c r="O91">
        <v>123.89012099999999</v>
      </c>
      <c r="P91">
        <v>127.998795</v>
      </c>
      <c r="Q91">
        <v>0</v>
      </c>
      <c r="R91">
        <v>42.752488999999997</v>
      </c>
      <c r="S91">
        <v>26.379075</v>
      </c>
      <c r="T91">
        <v>0</v>
      </c>
      <c r="U91">
        <v>279.94612499999999</v>
      </c>
      <c r="V91">
        <v>19.994084999999998</v>
      </c>
      <c r="W91">
        <v>43.287146</v>
      </c>
      <c r="X91">
        <v>142.27882</v>
      </c>
      <c r="Y91">
        <v>0</v>
      </c>
      <c r="Z91">
        <v>18.963419999999999</v>
      </c>
      <c r="AA91">
        <v>40.651823</v>
      </c>
      <c r="AB91">
        <v>44.776114</v>
      </c>
      <c r="AC91">
        <v>32.310138000000002</v>
      </c>
      <c r="AD91">
        <v>0</v>
      </c>
      <c r="AE91">
        <v>54.905878999999999</v>
      </c>
      <c r="AF91">
        <v>27.405861000000002</v>
      </c>
      <c r="AG91">
        <v>46.660082000000003</v>
      </c>
      <c r="AH91">
        <v>128.131145</v>
      </c>
      <c r="AI91">
        <v>0</v>
      </c>
      <c r="AJ91">
        <v>0</v>
      </c>
      <c r="AK91">
        <v>62.950812999999997</v>
      </c>
      <c r="AL91">
        <v>34.743219000000003</v>
      </c>
      <c r="AM91">
        <v>17.465872000000001</v>
      </c>
      <c r="AN91">
        <v>1.016289</v>
      </c>
      <c r="AO91">
        <v>0</v>
      </c>
      <c r="AP91">
        <v>0.61776200000000003</v>
      </c>
      <c r="AQ91">
        <v>48.563476000000001</v>
      </c>
      <c r="AR91">
        <v>48.448763999999997</v>
      </c>
      <c r="AS91">
        <v>31.926086000000002</v>
      </c>
      <c r="AT91">
        <v>14.467514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97.91374900000001</v>
      </c>
      <c r="BA91">
        <f t="shared" si="4"/>
        <v>2884.6409389999994</v>
      </c>
      <c r="BD91">
        <v>6.93</v>
      </c>
      <c r="BE91">
        <v>1.87</v>
      </c>
      <c r="BF91">
        <v>2.92</v>
      </c>
      <c r="BG91">
        <v>1.78</v>
      </c>
      <c r="BH91">
        <v>9</v>
      </c>
      <c r="BI91">
        <v>1.01</v>
      </c>
      <c r="BJ91">
        <v>1.49</v>
      </c>
      <c r="BK91">
        <v>1.78</v>
      </c>
      <c r="BL91">
        <v>0</v>
      </c>
      <c r="BM91">
        <v>0.19</v>
      </c>
      <c r="BN91">
        <v>3.44</v>
      </c>
      <c r="BO91">
        <v>3.65</v>
      </c>
      <c r="BP91">
        <v>0.23</v>
      </c>
      <c r="BQ91">
        <v>1.94</v>
      </c>
      <c r="BR91">
        <v>2.1</v>
      </c>
      <c r="BS91">
        <v>0</v>
      </c>
      <c r="BT91">
        <v>2.6807249999999998</v>
      </c>
      <c r="BU91">
        <v>1.2853289999999999</v>
      </c>
      <c r="BV91">
        <v>2.191173</v>
      </c>
      <c r="BW91">
        <v>1.86113</v>
      </c>
      <c r="BX91">
        <v>1.877149</v>
      </c>
      <c r="BY91">
        <v>2.5706579999999999</v>
      </c>
      <c r="BZ91">
        <v>1.2716190000000001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5.0899029999999996</v>
      </c>
      <c r="CK91">
        <v>1.7914570000000001</v>
      </c>
      <c r="CL91">
        <v>1.8564700000000001</v>
      </c>
      <c r="CM91">
        <v>3.3637869999999999</v>
      </c>
      <c r="CN91">
        <v>1.696634</v>
      </c>
      <c r="CO91">
        <v>1.096814</v>
      </c>
      <c r="CP91">
        <v>4.0787789999999999</v>
      </c>
      <c r="CQ91">
        <v>3.393268</v>
      </c>
      <c r="CR91">
        <v>1.0996950000000001</v>
      </c>
      <c r="CS91">
        <v>1.3133490000000001</v>
      </c>
      <c r="CT91">
        <v>6.2996259999999999</v>
      </c>
      <c r="CU91">
        <v>6.8800889999999999</v>
      </c>
      <c r="CV91">
        <v>3.9413900000000002</v>
      </c>
      <c r="CW91">
        <v>3.9447049999999999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97.91374900000001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529.26378099999999</v>
      </c>
      <c r="L92">
        <v>642.29411500000003</v>
      </c>
      <c r="M92">
        <v>45.235146</v>
      </c>
      <c r="N92">
        <v>118.083735</v>
      </c>
      <c r="O92">
        <v>123.89012099999999</v>
      </c>
      <c r="P92">
        <v>127.998795</v>
      </c>
      <c r="Q92">
        <v>0</v>
      </c>
      <c r="R92">
        <v>42.752488999999997</v>
      </c>
      <c r="S92">
        <v>26.379075</v>
      </c>
      <c r="T92">
        <v>0</v>
      </c>
      <c r="U92">
        <v>279.94612499999999</v>
      </c>
      <c r="V92">
        <v>19.994084999999998</v>
      </c>
      <c r="W92">
        <v>43.287146</v>
      </c>
      <c r="X92">
        <v>142.27882</v>
      </c>
      <c r="Y92">
        <v>0</v>
      </c>
      <c r="Z92">
        <v>18.963419999999999</v>
      </c>
      <c r="AA92">
        <v>40.651823</v>
      </c>
      <c r="AB92">
        <v>44.776114</v>
      </c>
      <c r="AC92">
        <v>32.310138000000002</v>
      </c>
      <c r="AD92">
        <v>0</v>
      </c>
      <c r="AE92">
        <v>54.905878999999999</v>
      </c>
      <c r="AF92">
        <v>27.405861000000002</v>
      </c>
      <c r="AG92">
        <v>46.660082000000003</v>
      </c>
      <c r="AH92">
        <v>128.131145</v>
      </c>
      <c r="AI92">
        <v>0</v>
      </c>
      <c r="AJ92">
        <v>0</v>
      </c>
      <c r="AK92">
        <v>62.950812999999997</v>
      </c>
      <c r="AL92">
        <v>34.743219000000003</v>
      </c>
      <c r="AM92">
        <v>17.465872000000001</v>
      </c>
      <c r="AN92">
        <v>1.016289</v>
      </c>
      <c r="AO92">
        <v>0</v>
      </c>
      <c r="AP92">
        <v>0.61776200000000003</v>
      </c>
      <c r="AQ92">
        <v>48.563476000000001</v>
      </c>
      <c r="AR92">
        <v>48.448763999999997</v>
      </c>
      <c r="AS92">
        <v>31.926086000000002</v>
      </c>
      <c r="AT92">
        <v>14.467514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97.923749000000015</v>
      </c>
      <c r="BA92">
        <f t="shared" si="4"/>
        <v>2893.3314389999991</v>
      </c>
      <c r="BD92">
        <v>6.93</v>
      </c>
      <c r="BE92">
        <v>1.87</v>
      </c>
      <c r="BF92">
        <v>2.92</v>
      </c>
      <c r="BG92">
        <v>1.78</v>
      </c>
      <c r="BH92">
        <v>9</v>
      </c>
      <c r="BI92">
        <v>1.01</v>
      </c>
      <c r="BJ92">
        <v>1.5</v>
      </c>
      <c r="BK92">
        <v>1.78</v>
      </c>
      <c r="BL92">
        <v>0</v>
      </c>
      <c r="BM92">
        <v>0.19</v>
      </c>
      <c r="BN92">
        <v>3.44</v>
      </c>
      <c r="BO92">
        <v>3.65</v>
      </c>
      <c r="BP92">
        <v>0.23</v>
      </c>
      <c r="BQ92">
        <v>1.94</v>
      </c>
      <c r="BR92">
        <v>2.1</v>
      </c>
      <c r="BS92">
        <v>0</v>
      </c>
      <c r="BT92">
        <v>2.6807249999999998</v>
      </c>
      <c r="BU92">
        <v>1.2853289999999999</v>
      </c>
      <c r="BV92">
        <v>2.191173</v>
      </c>
      <c r="BW92">
        <v>1.86113</v>
      </c>
      <c r="BX92">
        <v>1.877149</v>
      </c>
      <c r="BY92">
        <v>2.5706579999999999</v>
      </c>
      <c r="BZ92">
        <v>1.2716190000000001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5.0899029999999996</v>
      </c>
      <c r="CK92">
        <v>1.7914570000000001</v>
      </c>
      <c r="CL92">
        <v>1.8564700000000001</v>
      </c>
      <c r="CM92">
        <v>3.3637869999999999</v>
      </c>
      <c r="CN92">
        <v>1.696634</v>
      </c>
      <c r="CO92">
        <v>1.096814</v>
      </c>
      <c r="CP92">
        <v>4.0787789999999999</v>
      </c>
      <c r="CQ92">
        <v>3.393268</v>
      </c>
      <c r="CR92">
        <v>1.0996950000000001</v>
      </c>
      <c r="CS92">
        <v>1.3133490000000001</v>
      </c>
      <c r="CT92">
        <v>6.2996259999999999</v>
      </c>
      <c r="CU92">
        <v>6.8800889999999999</v>
      </c>
      <c r="CV92">
        <v>3.9413900000000002</v>
      </c>
      <c r="CW92">
        <v>3.9447049999999999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97.923749000000015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539.87328100000002</v>
      </c>
      <c r="L93">
        <v>642.29411500000003</v>
      </c>
      <c r="M93">
        <v>45.235146</v>
      </c>
      <c r="N93">
        <v>118.083735</v>
      </c>
      <c r="O93">
        <v>123.89012099999999</v>
      </c>
      <c r="P93">
        <v>127.998795</v>
      </c>
      <c r="Q93">
        <v>0</v>
      </c>
      <c r="R93">
        <v>38.369354999999999</v>
      </c>
      <c r="S93">
        <v>26.379075</v>
      </c>
      <c r="T93">
        <v>0</v>
      </c>
      <c r="U93">
        <v>279.94612499999999</v>
      </c>
      <c r="V93">
        <v>19.994084999999998</v>
      </c>
      <c r="W93">
        <v>43.287146</v>
      </c>
      <c r="X93">
        <v>142.27882</v>
      </c>
      <c r="Y93">
        <v>0</v>
      </c>
      <c r="Z93">
        <v>18.963419999999999</v>
      </c>
      <c r="AA93">
        <v>40.651823</v>
      </c>
      <c r="AB93">
        <v>44.776114</v>
      </c>
      <c r="AC93">
        <v>32.310138000000002</v>
      </c>
      <c r="AD93">
        <v>0</v>
      </c>
      <c r="AE93">
        <v>54.905878999999999</v>
      </c>
      <c r="AF93">
        <v>27.405861000000002</v>
      </c>
      <c r="AG93">
        <v>46.660082000000003</v>
      </c>
      <c r="AH93">
        <v>128.131145</v>
      </c>
      <c r="AI93">
        <v>0</v>
      </c>
      <c r="AJ93">
        <v>0</v>
      </c>
      <c r="AK93">
        <v>62.950812999999997</v>
      </c>
      <c r="AL93">
        <v>34.743219000000003</v>
      </c>
      <c r="AM93">
        <v>17.465872000000001</v>
      </c>
      <c r="AN93">
        <v>1.016289</v>
      </c>
      <c r="AO93">
        <v>0</v>
      </c>
      <c r="AP93">
        <v>0.61776200000000003</v>
      </c>
      <c r="AQ93">
        <v>48.563476000000001</v>
      </c>
      <c r="AR93">
        <v>48.448763999999997</v>
      </c>
      <c r="AS93">
        <v>31.926086000000002</v>
      </c>
      <c r="AT93">
        <v>14.467514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98.177282000000005</v>
      </c>
      <c r="BA93">
        <f t="shared" si="4"/>
        <v>2899.8113379999995</v>
      </c>
      <c r="BD93">
        <v>6.93</v>
      </c>
      <c r="BE93">
        <v>1.87</v>
      </c>
      <c r="BF93">
        <v>2.92</v>
      </c>
      <c r="BG93">
        <v>1.78</v>
      </c>
      <c r="BH93">
        <v>9</v>
      </c>
      <c r="BI93">
        <v>1.01</v>
      </c>
      <c r="BJ93">
        <v>1.5</v>
      </c>
      <c r="BK93">
        <v>1.78</v>
      </c>
      <c r="BL93">
        <v>0</v>
      </c>
      <c r="BM93">
        <v>0.19</v>
      </c>
      <c r="BN93">
        <v>3.44</v>
      </c>
      <c r="BO93">
        <v>3.65</v>
      </c>
      <c r="BP93">
        <v>0.23</v>
      </c>
      <c r="BQ93">
        <v>1.94</v>
      </c>
      <c r="BR93">
        <v>2.1</v>
      </c>
      <c r="BS93">
        <v>0</v>
      </c>
      <c r="BT93">
        <v>2.6807249999999998</v>
      </c>
      <c r="BU93">
        <v>1.2853289999999999</v>
      </c>
      <c r="BV93">
        <v>2.1705030000000001</v>
      </c>
      <c r="BW93">
        <v>1.86113</v>
      </c>
      <c r="BX93">
        <v>1.877149</v>
      </c>
      <c r="BY93">
        <v>2.5706579999999999</v>
      </c>
      <c r="BZ93">
        <v>1.2716190000000001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5.0899029999999996</v>
      </c>
      <c r="CK93">
        <v>1.7914570000000001</v>
      </c>
      <c r="CL93">
        <v>1.8564700000000001</v>
      </c>
      <c r="CM93">
        <v>3.3637869999999999</v>
      </c>
      <c r="CN93">
        <v>1.696634</v>
      </c>
      <c r="CO93">
        <v>1.3710169999999999</v>
      </c>
      <c r="CP93">
        <v>4.0787789999999999</v>
      </c>
      <c r="CQ93">
        <v>3.393268</v>
      </c>
      <c r="CR93">
        <v>1.0996950000000001</v>
      </c>
      <c r="CS93">
        <v>1.3133490000000001</v>
      </c>
      <c r="CT93">
        <v>6.2996259999999999</v>
      </c>
      <c r="CU93">
        <v>6.8800889999999999</v>
      </c>
      <c r="CV93">
        <v>3.9413900000000002</v>
      </c>
      <c r="CW93">
        <v>3.9447049999999999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98.177282000000005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539.87328100000002</v>
      </c>
      <c r="L94">
        <v>642.29411500000003</v>
      </c>
      <c r="M94">
        <v>45.235146</v>
      </c>
      <c r="N94">
        <v>118.083735</v>
      </c>
      <c r="O94">
        <v>123.89012099999999</v>
      </c>
      <c r="P94">
        <v>127.998795</v>
      </c>
      <c r="Q94">
        <v>0</v>
      </c>
      <c r="R94">
        <v>33.855313000000002</v>
      </c>
      <c r="S94">
        <v>26.379075</v>
      </c>
      <c r="T94">
        <v>0</v>
      </c>
      <c r="U94">
        <v>279.94612499999999</v>
      </c>
      <c r="V94">
        <v>19.994084999999998</v>
      </c>
      <c r="W94">
        <v>43.287146</v>
      </c>
      <c r="X94">
        <v>142.27882</v>
      </c>
      <c r="Y94">
        <v>0</v>
      </c>
      <c r="Z94">
        <v>18.963419999999999</v>
      </c>
      <c r="AA94">
        <v>40.651823</v>
      </c>
      <c r="AB94">
        <v>44.776114</v>
      </c>
      <c r="AC94">
        <v>32.310138000000002</v>
      </c>
      <c r="AD94">
        <v>0</v>
      </c>
      <c r="AE94">
        <v>54.905878999999999</v>
      </c>
      <c r="AF94">
        <v>27.405861000000002</v>
      </c>
      <c r="AG94">
        <v>46.660082000000003</v>
      </c>
      <c r="AH94">
        <v>128.131145</v>
      </c>
      <c r="AI94">
        <v>0</v>
      </c>
      <c r="AJ94">
        <v>0</v>
      </c>
      <c r="AK94">
        <v>62.950812999999997</v>
      </c>
      <c r="AL94">
        <v>34.743219000000003</v>
      </c>
      <c r="AM94">
        <v>17.465872000000001</v>
      </c>
      <c r="AN94">
        <v>1.016289</v>
      </c>
      <c r="AO94">
        <v>0</v>
      </c>
      <c r="AP94">
        <v>0.61776200000000003</v>
      </c>
      <c r="AQ94">
        <v>48.563476000000001</v>
      </c>
      <c r="AR94">
        <v>48.448763999999997</v>
      </c>
      <c r="AS94">
        <v>31.926086000000002</v>
      </c>
      <c r="AT94">
        <v>14.467514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96.959447000000026</v>
      </c>
      <c r="BA94">
        <f t="shared" si="4"/>
        <v>2894.0794609999994</v>
      </c>
      <c r="BD94">
        <v>6.93</v>
      </c>
      <c r="BE94">
        <v>1.87</v>
      </c>
      <c r="BF94">
        <v>2.92</v>
      </c>
      <c r="BG94">
        <v>1.78</v>
      </c>
      <c r="BH94">
        <v>9</v>
      </c>
      <c r="BI94">
        <v>0.98</v>
      </c>
      <c r="BJ94">
        <v>1.48</v>
      </c>
      <c r="BK94">
        <v>1.78</v>
      </c>
      <c r="BL94">
        <v>0</v>
      </c>
      <c r="BM94">
        <v>0.19</v>
      </c>
      <c r="BN94">
        <v>3.44</v>
      </c>
      <c r="BO94">
        <v>3.65</v>
      </c>
      <c r="BP94">
        <v>0.23</v>
      </c>
      <c r="BQ94">
        <v>1.94</v>
      </c>
      <c r="BR94">
        <v>2.1</v>
      </c>
      <c r="BS94">
        <v>0</v>
      </c>
      <c r="BT94">
        <v>2.6807249999999998</v>
      </c>
      <c r="BU94">
        <v>1.2853289999999999</v>
      </c>
      <c r="BV94">
        <v>2.1705030000000001</v>
      </c>
      <c r="BW94">
        <v>1.86113</v>
      </c>
      <c r="BX94">
        <v>1.877149</v>
      </c>
      <c r="BY94">
        <v>2.5706579999999999</v>
      </c>
      <c r="BZ94">
        <v>1.2716190000000001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5.0899029999999996</v>
      </c>
      <c r="CK94">
        <v>1.7914570000000001</v>
      </c>
      <c r="CL94">
        <v>1.8564700000000001</v>
      </c>
      <c r="CM94">
        <v>3.3637869999999999</v>
      </c>
      <c r="CN94">
        <v>1.696634</v>
      </c>
      <c r="CO94">
        <v>1.645221</v>
      </c>
      <c r="CP94">
        <v>4.0787789999999999</v>
      </c>
      <c r="CQ94">
        <v>3.393268</v>
      </c>
      <c r="CR94">
        <v>1.0996950000000001</v>
      </c>
      <c r="CS94">
        <v>1.3133490000000001</v>
      </c>
      <c r="CT94">
        <v>6.2996259999999999</v>
      </c>
      <c r="CU94">
        <v>5.4380499999999996</v>
      </c>
      <c r="CV94">
        <v>3.9413900000000002</v>
      </c>
      <c r="CW94">
        <v>3.9447049999999999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96.959447000000026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566.87928099999999</v>
      </c>
      <c r="L95">
        <v>642.29411500000003</v>
      </c>
      <c r="M95">
        <v>45.235146</v>
      </c>
      <c r="N95">
        <v>118.083735</v>
      </c>
      <c r="O95">
        <v>123.89012099999999</v>
      </c>
      <c r="P95">
        <v>127.998795</v>
      </c>
      <c r="Q95">
        <v>0</v>
      </c>
      <c r="R95">
        <v>33.855313000000002</v>
      </c>
      <c r="S95">
        <v>26.379075</v>
      </c>
      <c r="T95">
        <v>0</v>
      </c>
      <c r="U95">
        <v>279.94612499999999</v>
      </c>
      <c r="V95">
        <v>19.994084999999998</v>
      </c>
      <c r="W95">
        <v>43.287146</v>
      </c>
      <c r="X95">
        <v>142.27882</v>
      </c>
      <c r="Y95">
        <v>0</v>
      </c>
      <c r="Z95">
        <v>18.963419999999999</v>
      </c>
      <c r="AA95">
        <v>40.651823</v>
      </c>
      <c r="AB95">
        <v>44.776114</v>
      </c>
      <c r="AC95">
        <v>32.310138000000002</v>
      </c>
      <c r="AD95">
        <v>0</v>
      </c>
      <c r="AE95">
        <v>54.905878999999999</v>
      </c>
      <c r="AF95">
        <v>17.625730000000001</v>
      </c>
      <c r="AG95">
        <v>46.660082000000003</v>
      </c>
      <c r="AH95">
        <v>88.187427</v>
      </c>
      <c r="AI95">
        <v>0</v>
      </c>
      <c r="AJ95">
        <v>0</v>
      </c>
      <c r="AK95">
        <v>62.950812999999997</v>
      </c>
      <c r="AL95">
        <v>34.743219000000003</v>
      </c>
      <c r="AM95">
        <v>17.465872000000001</v>
      </c>
      <c r="AN95">
        <v>1.016289</v>
      </c>
      <c r="AO95">
        <v>0</v>
      </c>
      <c r="AP95">
        <v>0.61776200000000003</v>
      </c>
      <c r="AQ95">
        <v>48.563476000000001</v>
      </c>
      <c r="AR95">
        <v>48.448763999999997</v>
      </c>
      <c r="AS95">
        <v>31.926086000000002</v>
      </c>
      <c r="AT95">
        <v>14.467514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93.964303000000029</v>
      </c>
      <c r="BA95">
        <f t="shared" si="4"/>
        <v>2868.3664679999997</v>
      </c>
      <c r="BD95">
        <v>6.93</v>
      </c>
      <c r="BE95">
        <v>1.87</v>
      </c>
      <c r="BF95">
        <v>2.92</v>
      </c>
      <c r="BG95">
        <v>1.78</v>
      </c>
      <c r="BH95">
        <v>9</v>
      </c>
      <c r="BI95">
        <v>0.98</v>
      </c>
      <c r="BJ95">
        <v>1.48</v>
      </c>
      <c r="BK95">
        <v>1.78</v>
      </c>
      <c r="BL95">
        <v>0</v>
      </c>
      <c r="BM95">
        <v>0.19</v>
      </c>
      <c r="BN95">
        <v>3.44</v>
      </c>
      <c r="BO95">
        <v>3.65</v>
      </c>
      <c r="BP95">
        <v>0.23</v>
      </c>
      <c r="BQ95">
        <v>1.94</v>
      </c>
      <c r="BR95">
        <v>2.1</v>
      </c>
      <c r="BS95">
        <v>0</v>
      </c>
      <c r="BT95">
        <v>2.6807249999999998</v>
      </c>
      <c r="BU95">
        <v>1.2853289999999999</v>
      </c>
      <c r="BV95">
        <v>2.1906400000000001</v>
      </c>
      <c r="BW95">
        <v>1.86113</v>
      </c>
      <c r="BX95">
        <v>1.877149</v>
      </c>
      <c r="BY95">
        <v>2.5706579999999999</v>
      </c>
      <c r="BZ95">
        <v>1.2716190000000001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5.0899029999999996</v>
      </c>
      <c r="CK95">
        <v>1.7914570000000001</v>
      </c>
      <c r="CL95">
        <v>1.8564700000000001</v>
      </c>
      <c r="CM95">
        <v>3.3637869999999999</v>
      </c>
      <c r="CN95">
        <v>1.696634</v>
      </c>
      <c r="CO95">
        <v>1.9742649999999999</v>
      </c>
      <c r="CP95">
        <v>4.0787789999999999</v>
      </c>
      <c r="CQ95">
        <v>3.393268</v>
      </c>
      <c r="CR95">
        <v>1.0996950000000001</v>
      </c>
      <c r="CS95">
        <v>1.3133490000000001</v>
      </c>
      <c r="CT95">
        <v>6.1871320000000001</v>
      </c>
      <c r="CU95">
        <v>3.440045</v>
      </c>
      <c r="CV95">
        <v>2.7075640000000001</v>
      </c>
      <c r="CW95">
        <v>3.9447049999999999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93.964303000000029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570.73728100000005</v>
      </c>
      <c r="L96">
        <v>642.29411500000003</v>
      </c>
      <c r="M96">
        <v>45.235146</v>
      </c>
      <c r="N96">
        <v>118.083735</v>
      </c>
      <c r="O96">
        <v>123.89012099999999</v>
      </c>
      <c r="P96">
        <v>127.998795</v>
      </c>
      <c r="Q96">
        <v>0</v>
      </c>
      <c r="R96">
        <v>33.855313000000002</v>
      </c>
      <c r="S96">
        <v>26.379075</v>
      </c>
      <c r="T96">
        <v>0</v>
      </c>
      <c r="U96">
        <v>279.94612499999999</v>
      </c>
      <c r="V96">
        <v>19.994084999999998</v>
      </c>
      <c r="W96">
        <v>43.287146</v>
      </c>
      <c r="X96">
        <v>142.27882</v>
      </c>
      <c r="Y96">
        <v>0</v>
      </c>
      <c r="Z96">
        <v>18.963419999999999</v>
      </c>
      <c r="AA96">
        <v>40.651823</v>
      </c>
      <c r="AB96">
        <v>44.776114</v>
      </c>
      <c r="AC96">
        <v>32.310138000000002</v>
      </c>
      <c r="AD96">
        <v>0</v>
      </c>
      <c r="AE96">
        <v>54.905878999999999</v>
      </c>
      <c r="AF96">
        <v>8.8128650000000004</v>
      </c>
      <c r="AG96">
        <v>46.660082000000003</v>
      </c>
      <c r="AH96">
        <v>71.068691999999999</v>
      </c>
      <c r="AI96">
        <v>0</v>
      </c>
      <c r="AJ96">
        <v>0</v>
      </c>
      <c r="AK96">
        <v>62.950812999999997</v>
      </c>
      <c r="AL96">
        <v>47.071458</v>
      </c>
      <c r="AM96">
        <v>17.465872000000001</v>
      </c>
      <c r="AN96">
        <v>1.016289</v>
      </c>
      <c r="AO96">
        <v>0</v>
      </c>
      <c r="AP96">
        <v>0.61776200000000003</v>
      </c>
      <c r="AQ96">
        <v>48.563476000000001</v>
      </c>
      <c r="AR96">
        <v>48.448763999999997</v>
      </c>
      <c r="AS96">
        <v>31.926086000000002</v>
      </c>
      <c r="AT96">
        <v>14.467514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91.719293000000022</v>
      </c>
      <c r="BA96">
        <f t="shared" si="4"/>
        <v>2856.3760969999994</v>
      </c>
      <c r="BD96">
        <v>6.93</v>
      </c>
      <c r="BE96">
        <v>1.87</v>
      </c>
      <c r="BF96">
        <v>2.92</v>
      </c>
      <c r="BG96">
        <v>1.78</v>
      </c>
      <c r="BH96">
        <v>9</v>
      </c>
      <c r="BI96">
        <v>0.98</v>
      </c>
      <c r="BJ96">
        <v>1.48</v>
      </c>
      <c r="BK96">
        <v>1.78</v>
      </c>
      <c r="BL96">
        <v>0</v>
      </c>
      <c r="BM96">
        <v>0.19</v>
      </c>
      <c r="BN96">
        <v>3.44</v>
      </c>
      <c r="BO96">
        <v>3.65</v>
      </c>
      <c r="BP96">
        <v>0.23</v>
      </c>
      <c r="BQ96">
        <v>1.94</v>
      </c>
      <c r="BR96">
        <v>2.1</v>
      </c>
      <c r="BS96">
        <v>0</v>
      </c>
      <c r="BT96">
        <v>2.6807249999999998</v>
      </c>
      <c r="BU96">
        <v>1.2853289999999999</v>
      </c>
      <c r="BV96">
        <v>2.191173</v>
      </c>
      <c r="BW96">
        <v>1.86113</v>
      </c>
      <c r="BX96">
        <v>1.877149</v>
      </c>
      <c r="BY96">
        <v>2.5706579999999999</v>
      </c>
      <c r="BZ96">
        <v>1.2716190000000001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5.0899029999999996</v>
      </c>
      <c r="CK96">
        <v>1.7914570000000001</v>
      </c>
      <c r="CL96">
        <v>1.8564700000000001</v>
      </c>
      <c r="CM96">
        <v>3.3637869999999999</v>
      </c>
      <c r="CN96">
        <v>1.696634</v>
      </c>
      <c r="CO96">
        <v>1.9742649999999999</v>
      </c>
      <c r="CP96">
        <v>4.0787789999999999</v>
      </c>
      <c r="CQ96">
        <v>3.393268</v>
      </c>
      <c r="CR96">
        <v>1.0996950000000001</v>
      </c>
      <c r="CS96">
        <v>1.3133490000000001</v>
      </c>
      <c r="CT96">
        <v>6.1871320000000001</v>
      </c>
      <c r="CU96">
        <v>1.7200219999999999</v>
      </c>
      <c r="CV96">
        <v>2.1820439999999999</v>
      </c>
      <c r="CW96">
        <v>3.9447049999999999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91.719293000000022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562.056781</v>
      </c>
      <c r="L97">
        <v>642.29411500000003</v>
      </c>
      <c r="M97">
        <v>45.235146</v>
      </c>
      <c r="N97">
        <v>118.083735</v>
      </c>
      <c r="O97">
        <v>123.89012099999999</v>
      </c>
      <c r="P97">
        <v>127.998795</v>
      </c>
      <c r="Q97">
        <v>0</v>
      </c>
      <c r="R97">
        <v>33.855313000000002</v>
      </c>
      <c r="S97">
        <v>26.379075</v>
      </c>
      <c r="T97">
        <v>0</v>
      </c>
      <c r="U97">
        <v>279.94612499999999</v>
      </c>
      <c r="V97">
        <v>19.994084999999998</v>
      </c>
      <c r="W97">
        <v>43.287146</v>
      </c>
      <c r="X97">
        <v>142.27882</v>
      </c>
      <c r="Y97">
        <v>0</v>
      </c>
      <c r="Z97">
        <v>6.3211399999999998</v>
      </c>
      <c r="AA97">
        <v>40.651823</v>
      </c>
      <c r="AB97">
        <v>44.776114</v>
      </c>
      <c r="AC97">
        <v>32.310138000000002</v>
      </c>
      <c r="AD97">
        <v>0</v>
      </c>
      <c r="AE97">
        <v>54.905878999999999</v>
      </c>
      <c r="AF97">
        <v>8.8128650000000004</v>
      </c>
      <c r="AG97">
        <v>46.660082000000003</v>
      </c>
      <c r="AH97">
        <v>46.687461999999996</v>
      </c>
      <c r="AI97">
        <v>0</v>
      </c>
      <c r="AJ97">
        <v>0</v>
      </c>
      <c r="AK97">
        <v>62.950812999999997</v>
      </c>
      <c r="AL97">
        <v>67.24494</v>
      </c>
      <c r="AM97">
        <v>17.465872000000001</v>
      </c>
      <c r="AN97">
        <v>1.016289</v>
      </c>
      <c r="AO97">
        <v>0</v>
      </c>
      <c r="AP97">
        <v>0.24710499999999999</v>
      </c>
      <c r="AQ97">
        <v>48.563476000000001</v>
      </c>
      <c r="AR97">
        <v>48.448763999999997</v>
      </c>
      <c r="AS97">
        <v>31.926086000000002</v>
      </c>
      <c r="AT97">
        <v>14.467514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89.256691000000018</v>
      </c>
      <c r="BA97">
        <f t="shared" si="4"/>
        <v>2828.0123099999992</v>
      </c>
      <c r="BD97">
        <v>6.93</v>
      </c>
      <c r="BE97">
        <v>1.87</v>
      </c>
      <c r="BF97">
        <v>2.92</v>
      </c>
      <c r="BG97">
        <v>1.78</v>
      </c>
      <c r="BH97">
        <v>9</v>
      </c>
      <c r="BI97">
        <v>0.98</v>
      </c>
      <c r="BJ97">
        <v>1.48</v>
      </c>
      <c r="BK97">
        <v>1.78</v>
      </c>
      <c r="BL97">
        <v>0</v>
      </c>
      <c r="BM97">
        <v>0.19</v>
      </c>
      <c r="BN97">
        <v>3.44</v>
      </c>
      <c r="BO97">
        <v>3.65</v>
      </c>
      <c r="BP97">
        <v>0.23</v>
      </c>
      <c r="BQ97">
        <v>1.94</v>
      </c>
      <c r="BR97">
        <v>2.1</v>
      </c>
      <c r="BS97">
        <v>0</v>
      </c>
      <c r="BT97">
        <v>2.6807249999999998</v>
      </c>
      <c r="BU97">
        <v>1.2853289999999999</v>
      </c>
      <c r="BV97">
        <v>2.191173</v>
      </c>
      <c r="BW97">
        <v>1.86113</v>
      </c>
      <c r="BX97">
        <v>1.877149</v>
      </c>
      <c r="BY97">
        <v>2.5706579999999999</v>
      </c>
      <c r="BZ97">
        <v>1.2716190000000001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5.0899029999999996</v>
      </c>
      <c r="CK97">
        <v>1.7914570000000001</v>
      </c>
      <c r="CL97">
        <v>1.8564700000000001</v>
      </c>
      <c r="CM97">
        <v>3.3637869999999999</v>
      </c>
      <c r="CN97">
        <v>1.696634</v>
      </c>
      <c r="CO97">
        <v>1.9742649999999999</v>
      </c>
      <c r="CP97">
        <v>4.0787789999999999</v>
      </c>
      <c r="CQ97">
        <v>3.393268</v>
      </c>
      <c r="CR97">
        <v>1.0996950000000001</v>
      </c>
      <c r="CS97">
        <v>1.3133490000000001</v>
      </c>
      <c r="CT97">
        <v>6.1871320000000001</v>
      </c>
      <c r="CU97">
        <v>0</v>
      </c>
      <c r="CV97">
        <v>1.4394640000000001</v>
      </c>
      <c r="CW97">
        <v>3.9447049999999999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89.256691000000018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552.41178100000002</v>
      </c>
      <c r="L98">
        <v>642.29411500000003</v>
      </c>
      <c r="M98">
        <v>45.235146</v>
      </c>
      <c r="N98">
        <v>118.083735</v>
      </c>
      <c r="O98">
        <v>123.89012099999999</v>
      </c>
      <c r="P98">
        <v>127.998795</v>
      </c>
      <c r="Q98">
        <v>0</v>
      </c>
      <c r="R98">
        <v>33.855313000000002</v>
      </c>
      <c r="S98">
        <v>26.379075</v>
      </c>
      <c r="T98">
        <v>0</v>
      </c>
      <c r="U98">
        <v>279.94612499999999</v>
      </c>
      <c r="V98">
        <v>19.994084999999998</v>
      </c>
      <c r="W98">
        <v>43.287146</v>
      </c>
      <c r="X98">
        <v>142.27882</v>
      </c>
      <c r="Y98">
        <v>0</v>
      </c>
      <c r="Z98">
        <v>6.3211399999999998</v>
      </c>
      <c r="AA98">
        <v>40.651823</v>
      </c>
      <c r="AB98">
        <v>44.776114</v>
      </c>
      <c r="AC98">
        <v>32.310138000000002</v>
      </c>
      <c r="AD98">
        <v>0</v>
      </c>
      <c r="AE98">
        <v>54.905878999999999</v>
      </c>
      <c r="AF98">
        <v>8.8128650000000004</v>
      </c>
      <c r="AG98">
        <v>46.660082000000003</v>
      </c>
      <c r="AH98">
        <v>20.749983</v>
      </c>
      <c r="AI98">
        <v>0</v>
      </c>
      <c r="AJ98">
        <v>0</v>
      </c>
      <c r="AK98">
        <v>62.950812999999997</v>
      </c>
      <c r="AL98">
        <v>67.24494</v>
      </c>
      <c r="AM98">
        <v>17.465872000000001</v>
      </c>
      <c r="AN98">
        <v>1.016289</v>
      </c>
      <c r="AO98">
        <v>0</v>
      </c>
      <c r="AP98">
        <v>0.24710499999999999</v>
      </c>
      <c r="AQ98">
        <v>48.563476000000001</v>
      </c>
      <c r="AR98">
        <v>48.448763999999997</v>
      </c>
      <c r="AS98">
        <v>31.926086000000002</v>
      </c>
      <c r="AT98">
        <v>14.467514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88.456989000000021</v>
      </c>
      <c r="BA98">
        <f t="shared" si="4"/>
        <v>2791.6301289999992</v>
      </c>
      <c r="BD98">
        <v>6.93</v>
      </c>
      <c r="BE98">
        <v>1.87</v>
      </c>
      <c r="BF98">
        <v>2.92</v>
      </c>
      <c r="BG98">
        <v>1.78</v>
      </c>
      <c r="BH98">
        <v>9</v>
      </c>
      <c r="BI98">
        <v>0.98</v>
      </c>
      <c r="BJ98">
        <v>1.48</v>
      </c>
      <c r="BK98">
        <v>1.78</v>
      </c>
      <c r="BL98">
        <v>0</v>
      </c>
      <c r="BM98">
        <v>0.19</v>
      </c>
      <c r="BN98">
        <v>3.44</v>
      </c>
      <c r="BO98">
        <v>3.65</v>
      </c>
      <c r="BP98">
        <v>0.23</v>
      </c>
      <c r="BQ98">
        <v>1.94</v>
      </c>
      <c r="BR98">
        <v>2.1</v>
      </c>
      <c r="BS98">
        <v>0</v>
      </c>
      <c r="BT98">
        <v>2.6807249999999998</v>
      </c>
      <c r="BU98">
        <v>1.2853289999999999</v>
      </c>
      <c r="BV98">
        <v>2.191173</v>
      </c>
      <c r="BW98">
        <v>1.86113</v>
      </c>
      <c r="BX98">
        <v>1.877149</v>
      </c>
      <c r="BY98">
        <v>2.5706579999999999</v>
      </c>
      <c r="BZ98">
        <v>1.2716190000000001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5.0899029999999996</v>
      </c>
      <c r="CK98">
        <v>1.7914570000000001</v>
      </c>
      <c r="CL98">
        <v>1.8564700000000001</v>
      </c>
      <c r="CM98">
        <v>3.3637869999999999</v>
      </c>
      <c r="CN98">
        <v>1.696634</v>
      </c>
      <c r="CO98">
        <v>1.9742649999999999</v>
      </c>
      <c r="CP98">
        <v>4.0787789999999999</v>
      </c>
      <c r="CQ98">
        <v>3.393268</v>
      </c>
      <c r="CR98">
        <v>1.0996950000000001</v>
      </c>
      <c r="CS98">
        <v>1.3133490000000001</v>
      </c>
      <c r="CT98">
        <v>6.1871320000000001</v>
      </c>
      <c r="CU98">
        <v>0</v>
      </c>
      <c r="CV98">
        <v>0.63976200000000005</v>
      </c>
      <c r="CW98">
        <v>3.9447049999999999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88.456989000000021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9.4121025497499975</v>
      </c>
      <c r="L99">
        <f t="shared" si="6"/>
        <v>10.449516294249992</v>
      </c>
      <c r="M99">
        <f t="shared" si="6"/>
        <v>1.0856435039999999</v>
      </c>
      <c r="N99">
        <f t="shared" si="6"/>
        <v>2.8340096400000028</v>
      </c>
      <c r="O99">
        <f t="shared" si="6"/>
        <v>2.9733629040000049</v>
      </c>
      <c r="P99">
        <f t="shared" si="6"/>
        <v>3.0719710799999995</v>
      </c>
      <c r="Q99">
        <f t="shared" si="6"/>
        <v>0</v>
      </c>
      <c r="R99">
        <f t="shared" si="6"/>
        <v>0.66122421750000027</v>
      </c>
      <c r="S99">
        <f t="shared" si="6"/>
        <v>0.36590793875000038</v>
      </c>
      <c r="T99">
        <f t="shared" si="6"/>
        <v>0</v>
      </c>
      <c r="U99">
        <f t="shared" si="6"/>
        <v>7.5388358887499951</v>
      </c>
      <c r="V99">
        <f t="shared" si="6"/>
        <v>0.33156061875000037</v>
      </c>
      <c r="W99">
        <f t="shared" si="6"/>
        <v>0.76019707775000089</v>
      </c>
      <c r="X99">
        <f t="shared" si="6"/>
        <v>3.2877708384999944</v>
      </c>
      <c r="Y99">
        <f t="shared" si="6"/>
        <v>0</v>
      </c>
      <c r="Z99">
        <f t="shared" si="6"/>
        <v>0.22538821500000034</v>
      </c>
      <c r="AA99">
        <f t="shared" si="6"/>
        <v>0.36573535074999991</v>
      </c>
      <c r="AB99">
        <f t="shared" si="6"/>
        <v>0.57103896774999996</v>
      </c>
      <c r="AC99">
        <f t="shared" si="6"/>
        <v>0.37937230025000007</v>
      </c>
      <c r="AD99">
        <f t="shared" si="6"/>
        <v>0.15127491425</v>
      </c>
      <c r="AE99">
        <f t="shared" si="6"/>
        <v>0.85388958124999936</v>
      </c>
      <c r="AF99">
        <f t="shared" si="6"/>
        <v>0.29388755549999984</v>
      </c>
      <c r="AG99">
        <f t="shared" si="6"/>
        <v>1.119841968</v>
      </c>
      <c r="AH99">
        <f t="shared" si="6"/>
        <v>0.93361954699999983</v>
      </c>
      <c r="AI99">
        <f t="shared" si="6"/>
        <v>7.7841355000000001E-2</v>
      </c>
      <c r="AJ99">
        <f t="shared" si="6"/>
        <v>0</v>
      </c>
      <c r="AK99">
        <f t="shared" si="6"/>
        <v>1.5108195120000021</v>
      </c>
      <c r="AL99">
        <f t="shared" si="6"/>
        <v>0.96188282924999902</v>
      </c>
      <c r="AM99">
        <f t="shared" si="6"/>
        <v>0.41918092799999984</v>
      </c>
      <c r="AN99">
        <f t="shared" si="6"/>
        <v>2.4390936000000005E-2</v>
      </c>
      <c r="AO99">
        <f t="shared" si="6"/>
        <v>0</v>
      </c>
      <c r="AP99">
        <f t="shared" si="6"/>
        <v>2.2671871500000003E-2</v>
      </c>
      <c r="AQ99">
        <f t="shared" si="6"/>
        <v>0.5200095090000002</v>
      </c>
      <c r="AR99">
        <f t="shared" si="6"/>
        <v>1.1527877610000012</v>
      </c>
      <c r="AS99">
        <f t="shared" si="6"/>
        <v>0.78016365899999951</v>
      </c>
      <c r="AT99">
        <f t="shared" si="6"/>
        <v>0.34156879750000008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2.0898339720000005</v>
      </c>
      <c r="BA99">
        <f t="shared" si="4"/>
        <v>55.567302082000012</v>
      </c>
      <c r="BD99">
        <f t="shared" ref="BD99:DJ99" si="7">SUM(BD3:BD98)/4000</f>
        <v>0.18192750000000002</v>
      </c>
      <c r="BE99">
        <f t="shared" si="7"/>
        <v>4.4880000000000059E-2</v>
      </c>
      <c r="BF99">
        <f t="shared" si="7"/>
        <v>6.1314999999999883E-2</v>
      </c>
      <c r="BG99">
        <f t="shared" si="7"/>
        <v>4.2720000000000022E-2</v>
      </c>
      <c r="BH99">
        <f t="shared" si="7"/>
        <v>0.15410750000000001</v>
      </c>
      <c r="BI99">
        <f t="shared" si="7"/>
        <v>2.3835000000000026E-2</v>
      </c>
      <c r="BJ99">
        <f t="shared" si="7"/>
        <v>3.5579999999999966E-2</v>
      </c>
      <c r="BK99">
        <f t="shared" si="7"/>
        <v>4.1284999999999988E-2</v>
      </c>
      <c r="BL99">
        <f t="shared" si="7"/>
        <v>0</v>
      </c>
      <c r="BM99">
        <f t="shared" si="7"/>
        <v>4.5600000000000007E-3</v>
      </c>
      <c r="BN99">
        <f t="shared" si="7"/>
        <v>7.2232499999999963E-2</v>
      </c>
      <c r="BO99">
        <f t="shared" si="7"/>
        <v>8.7599999999999928E-2</v>
      </c>
      <c r="BP99">
        <f t="shared" si="7"/>
        <v>5.5200000000000084E-3</v>
      </c>
      <c r="BQ99">
        <f t="shared" si="7"/>
        <v>4.6559999999999963E-2</v>
      </c>
      <c r="BR99">
        <f t="shared" si="7"/>
        <v>5.039999999999991E-2</v>
      </c>
      <c r="BS99">
        <f t="shared" si="7"/>
        <v>0</v>
      </c>
      <c r="BT99">
        <f t="shared" si="7"/>
        <v>6.5681962000000038E-2</v>
      </c>
      <c r="BU99">
        <f t="shared" si="7"/>
        <v>3.0847896000000038E-2</v>
      </c>
      <c r="BV99">
        <f t="shared" si="7"/>
        <v>5.3171956749999999E-2</v>
      </c>
      <c r="BW99">
        <f t="shared" si="7"/>
        <v>4.4667120000000053E-2</v>
      </c>
      <c r="BX99">
        <f t="shared" si="7"/>
        <v>4.5051576000000051E-2</v>
      </c>
      <c r="BY99">
        <f t="shared" si="7"/>
        <v>6.1695792000000076E-2</v>
      </c>
      <c r="BZ99">
        <f t="shared" si="7"/>
        <v>3.0518856000000021E-2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0.10219655499999998</v>
      </c>
      <c r="CK99">
        <f t="shared" si="7"/>
        <v>4.2994968000000008E-2</v>
      </c>
      <c r="CL99">
        <f t="shared" si="7"/>
        <v>4.455528000000003E-2</v>
      </c>
      <c r="CM99">
        <f t="shared" si="7"/>
        <v>8.0730888000000042E-2</v>
      </c>
      <c r="CN99">
        <f t="shared" si="7"/>
        <v>4.0719215999999982E-2</v>
      </c>
      <c r="CO99">
        <f t="shared" si="7"/>
        <v>5.4607624000000014E-2</v>
      </c>
      <c r="CP99">
        <f t="shared" si="7"/>
        <v>9.7890695999999944E-2</v>
      </c>
      <c r="CQ99">
        <f t="shared" si="7"/>
        <v>8.1438431999999963E-2</v>
      </c>
      <c r="CR99">
        <f t="shared" si="7"/>
        <v>2.6392679999999953E-2</v>
      </c>
      <c r="CS99">
        <f t="shared" si="7"/>
        <v>3.1520376000000037E-2</v>
      </c>
      <c r="CT99">
        <f t="shared" si="7"/>
        <v>0.14882865000000015</v>
      </c>
      <c r="CU99">
        <f t="shared" si="7"/>
        <v>3.0404433749999987E-2</v>
      </c>
      <c r="CV99">
        <f t="shared" si="7"/>
        <v>2.8723594500000001E-2</v>
      </c>
      <c r="CW99">
        <f t="shared" si="7"/>
        <v>9.4672919999999994E-2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2.0898339720000005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45042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130.5</v>
      </c>
      <c r="C3" s="75">
        <v>76.12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115.8</v>
      </c>
      <c r="J3">
        <v>271.27</v>
      </c>
      <c r="K3">
        <v>101.03</v>
      </c>
      <c r="L3">
        <v>3.65</v>
      </c>
      <c r="M3">
        <v>6.49</v>
      </c>
      <c r="N3" s="135">
        <v>0</v>
      </c>
      <c r="O3" s="135">
        <v>0</v>
      </c>
      <c r="P3" s="135">
        <v>0</v>
      </c>
      <c r="Q3">
        <v>3.45</v>
      </c>
      <c r="R3">
        <v>0</v>
      </c>
      <c r="S3">
        <v>3.62</v>
      </c>
      <c r="T3">
        <v>93.59</v>
      </c>
      <c r="U3">
        <v>31.2</v>
      </c>
      <c r="V3">
        <v>31.19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17.399999999999999</v>
      </c>
      <c r="AD3">
        <v>46.13</v>
      </c>
      <c r="AE3">
        <v>46.13</v>
      </c>
      <c r="AF3">
        <v>11.49</v>
      </c>
    </row>
    <row r="4" spans="1:32">
      <c r="A4" t="s">
        <v>46</v>
      </c>
      <c r="B4" s="75">
        <v>130.5</v>
      </c>
      <c r="C4" s="75">
        <v>76.12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115.8</v>
      </c>
      <c r="J4">
        <v>271.27</v>
      </c>
      <c r="K4">
        <v>101.03</v>
      </c>
      <c r="L4">
        <v>3.65</v>
      </c>
      <c r="M4">
        <v>6.53</v>
      </c>
      <c r="N4" s="135">
        <v>0</v>
      </c>
      <c r="O4" s="135">
        <v>0</v>
      </c>
      <c r="P4" s="135">
        <v>0</v>
      </c>
      <c r="Q4">
        <v>3.45</v>
      </c>
      <c r="R4">
        <v>0</v>
      </c>
      <c r="S4">
        <v>3.62</v>
      </c>
      <c r="T4">
        <v>92.56</v>
      </c>
      <c r="U4">
        <v>30.85</v>
      </c>
      <c r="V4">
        <v>30.85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17.48</v>
      </c>
      <c r="AD4">
        <v>45.48</v>
      </c>
      <c r="AE4">
        <v>45.48</v>
      </c>
      <c r="AF4">
        <v>11.49</v>
      </c>
    </row>
    <row r="5" spans="1:32">
      <c r="A5" t="s">
        <v>47</v>
      </c>
      <c r="B5" s="75">
        <v>130.5</v>
      </c>
      <c r="C5" s="75">
        <v>76.12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115.8</v>
      </c>
      <c r="J5">
        <v>271.27</v>
      </c>
      <c r="K5">
        <v>101.03</v>
      </c>
      <c r="L5">
        <v>3.65</v>
      </c>
      <c r="M5">
        <v>6.5</v>
      </c>
      <c r="N5" s="135">
        <v>0</v>
      </c>
      <c r="O5" s="135">
        <v>0</v>
      </c>
      <c r="P5" s="135">
        <v>0</v>
      </c>
      <c r="Q5">
        <v>3.45</v>
      </c>
      <c r="R5">
        <v>0</v>
      </c>
      <c r="S5">
        <v>3.62</v>
      </c>
      <c r="T5">
        <v>86.32</v>
      </c>
      <c r="U5">
        <v>28.77</v>
      </c>
      <c r="V5">
        <v>28.77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15.07</v>
      </c>
      <c r="AD5">
        <v>45.36</v>
      </c>
      <c r="AE5">
        <v>45.36</v>
      </c>
      <c r="AF5">
        <v>11.44</v>
      </c>
    </row>
    <row r="6" spans="1:32">
      <c r="A6" t="s">
        <v>48</v>
      </c>
      <c r="B6" s="75">
        <v>130.5</v>
      </c>
      <c r="C6" s="75">
        <v>76.12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94.61</v>
      </c>
      <c r="J6">
        <v>271.27</v>
      </c>
      <c r="K6">
        <v>101.03</v>
      </c>
      <c r="L6">
        <v>3.65</v>
      </c>
      <c r="M6">
        <v>6.52</v>
      </c>
      <c r="N6" s="135">
        <v>0</v>
      </c>
      <c r="O6" s="135">
        <v>0</v>
      </c>
      <c r="P6" s="135">
        <v>0</v>
      </c>
      <c r="Q6">
        <v>3.45</v>
      </c>
      <c r="R6">
        <v>0</v>
      </c>
      <c r="S6">
        <v>3.62</v>
      </c>
      <c r="T6">
        <v>87.32</v>
      </c>
      <c r="U6">
        <v>29.11</v>
      </c>
      <c r="V6">
        <v>29.09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15.11</v>
      </c>
      <c r="AD6">
        <v>44.93</v>
      </c>
      <c r="AE6">
        <v>44.93</v>
      </c>
      <c r="AF6">
        <v>11.44</v>
      </c>
    </row>
    <row r="7" spans="1:32">
      <c r="A7" t="s">
        <v>49</v>
      </c>
      <c r="B7" s="75">
        <v>130.5</v>
      </c>
      <c r="C7" s="75">
        <v>52.01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66.22</v>
      </c>
      <c r="J7">
        <v>271.27</v>
      </c>
      <c r="K7">
        <v>72.099999999999994</v>
      </c>
      <c r="L7">
        <v>3.65</v>
      </c>
      <c r="M7">
        <v>6.53</v>
      </c>
      <c r="N7" s="135">
        <v>0</v>
      </c>
      <c r="O7" s="135">
        <v>0</v>
      </c>
      <c r="P7" s="135">
        <v>0</v>
      </c>
      <c r="Q7">
        <v>3.45</v>
      </c>
      <c r="R7">
        <v>0</v>
      </c>
      <c r="S7">
        <v>3.62</v>
      </c>
      <c r="T7">
        <v>88.32</v>
      </c>
      <c r="U7">
        <v>29.44</v>
      </c>
      <c r="V7">
        <v>29.43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15.26</v>
      </c>
      <c r="AD7">
        <v>44.59</v>
      </c>
      <c r="AE7">
        <v>44.59</v>
      </c>
      <c r="AF7">
        <v>11.44</v>
      </c>
    </row>
    <row r="8" spans="1:32">
      <c r="A8" t="s">
        <v>50</v>
      </c>
      <c r="B8" s="75">
        <v>130.5</v>
      </c>
      <c r="C8" s="75">
        <v>46.54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94.61</v>
      </c>
      <c r="J8">
        <v>271.27</v>
      </c>
      <c r="K8">
        <v>50.15</v>
      </c>
      <c r="L8">
        <v>3.65</v>
      </c>
      <c r="M8">
        <v>6.56</v>
      </c>
      <c r="N8" s="135">
        <v>0</v>
      </c>
      <c r="O8" s="135">
        <v>0</v>
      </c>
      <c r="P8" s="135">
        <v>0</v>
      </c>
      <c r="Q8">
        <v>3.45</v>
      </c>
      <c r="R8">
        <v>0</v>
      </c>
      <c r="S8">
        <v>3.62</v>
      </c>
      <c r="T8">
        <v>89.17</v>
      </c>
      <c r="U8">
        <v>29.72</v>
      </c>
      <c r="V8">
        <v>29.72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15.48</v>
      </c>
      <c r="AD8">
        <v>44.24</v>
      </c>
      <c r="AE8">
        <v>44.24</v>
      </c>
      <c r="AF8">
        <v>11.44</v>
      </c>
    </row>
    <row r="9" spans="1:32">
      <c r="A9" t="s">
        <v>51</v>
      </c>
      <c r="B9" s="75">
        <v>130.5</v>
      </c>
      <c r="C9" s="75">
        <v>46.54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94.61</v>
      </c>
      <c r="J9">
        <v>271.27</v>
      </c>
      <c r="K9">
        <v>50.15</v>
      </c>
      <c r="L9">
        <v>3.65</v>
      </c>
      <c r="M9">
        <v>6.53</v>
      </c>
      <c r="N9" s="135">
        <v>0</v>
      </c>
      <c r="O9" s="135">
        <v>0</v>
      </c>
      <c r="P9" s="135">
        <v>0</v>
      </c>
      <c r="Q9">
        <v>3.45</v>
      </c>
      <c r="R9">
        <v>0</v>
      </c>
      <c r="S9">
        <v>3.62</v>
      </c>
      <c r="T9">
        <v>90.36</v>
      </c>
      <c r="U9">
        <v>30.12</v>
      </c>
      <c r="V9">
        <v>30.13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15.82</v>
      </c>
      <c r="AD9">
        <v>43.85</v>
      </c>
      <c r="AE9">
        <v>43.85</v>
      </c>
      <c r="AF9">
        <v>11.44</v>
      </c>
    </row>
    <row r="10" spans="1:32">
      <c r="A10" t="s">
        <v>52</v>
      </c>
      <c r="B10" s="75">
        <v>130.5</v>
      </c>
      <c r="C10" s="75">
        <v>46.54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94.61</v>
      </c>
      <c r="J10">
        <v>271.27</v>
      </c>
      <c r="K10">
        <v>50.15</v>
      </c>
      <c r="L10">
        <v>3.65</v>
      </c>
      <c r="M10">
        <v>6.52</v>
      </c>
      <c r="N10" s="135">
        <v>0</v>
      </c>
      <c r="O10" s="135">
        <v>0</v>
      </c>
      <c r="P10" s="135">
        <v>0</v>
      </c>
      <c r="Q10">
        <v>3.45</v>
      </c>
      <c r="R10">
        <v>0</v>
      </c>
      <c r="S10">
        <v>3.62</v>
      </c>
      <c r="T10">
        <v>74.25</v>
      </c>
      <c r="U10">
        <v>24.75</v>
      </c>
      <c r="V10">
        <v>24.74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16.11</v>
      </c>
      <c r="AD10">
        <v>43.43</v>
      </c>
      <c r="AE10">
        <v>43.43</v>
      </c>
      <c r="AF10">
        <v>11.44</v>
      </c>
    </row>
    <row r="11" spans="1:32">
      <c r="A11" t="s">
        <v>53</v>
      </c>
      <c r="B11" s="75">
        <v>130.5</v>
      </c>
      <c r="C11" s="75">
        <v>66.459999999999994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94.61</v>
      </c>
      <c r="J11">
        <v>271.27</v>
      </c>
      <c r="K11">
        <v>60.18</v>
      </c>
      <c r="L11">
        <v>3.65</v>
      </c>
      <c r="M11">
        <v>6.49</v>
      </c>
      <c r="N11" s="135">
        <v>0</v>
      </c>
      <c r="O11" s="135">
        <v>0</v>
      </c>
      <c r="P11" s="135">
        <v>0</v>
      </c>
      <c r="Q11">
        <v>3.45</v>
      </c>
      <c r="R11">
        <v>0</v>
      </c>
      <c r="S11">
        <v>3.52</v>
      </c>
      <c r="T11">
        <v>74.06</v>
      </c>
      <c r="U11">
        <v>24.69</v>
      </c>
      <c r="V11">
        <v>24.68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16.55</v>
      </c>
      <c r="AD11">
        <v>53.47</v>
      </c>
      <c r="AE11">
        <v>53.47</v>
      </c>
      <c r="AF11">
        <v>11.44</v>
      </c>
    </row>
    <row r="12" spans="1:32">
      <c r="A12" t="s">
        <v>54</v>
      </c>
      <c r="B12" s="75">
        <v>130.5</v>
      </c>
      <c r="C12" s="75">
        <v>66.459999999999994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94.61</v>
      </c>
      <c r="J12">
        <v>271.27</v>
      </c>
      <c r="K12">
        <v>80.25</v>
      </c>
      <c r="L12">
        <v>3.65</v>
      </c>
      <c r="M12">
        <v>6.53</v>
      </c>
      <c r="N12" s="135">
        <v>0</v>
      </c>
      <c r="O12" s="135">
        <v>0</v>
      </c>
      <c r="P12" s="135">
        <v>0</v>
      </c>
      <c r="Q12">
        <v>3.45</v>
      </c>
      <c r="R12">
        <v>0</v>
      </c>
      <c r="S12">
        <v>3.52</v>
      </c>
      <c r="T12">
        <v>73.680000000000007</v>
      </c>
      <c r="U12">
        <v>24.56</v>
      </c>
      <c r="V12">
        <v>24.57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16.670000000000002</v>
      </c>
      <c r="AD12">
        <v>53.43</v>
      </c>
      <c r="AE12">
        <v>53.43</v>
      </c>
      <c r="AF12">
        <v>11.44</v>
      </c>
    </row>
    <row r="13" spans="1:32">
      <c r="A13" t="s">
        <v>55</v>
      </c>
      <c r="B13" s="75">
        <v>130.5</v>
      </c>
      <c r="C13" s="75">
        <v>46.54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94.61</v>
      </c>
      <c r="J13">
        <v>271.27</v>
      </c>
      <c r="K13">
        <v>70.22</v>
      </c>
      <c r="L13">
        <v>3.65</v>
      </c>
      <c r="M13">
        <v>6.5</v>
      </c>
      <c r="N13" s="135">
        <v>0</v>
      </c>
      <c r="O13" s="135">
        <v>0</v>
      </c>
      <c r="P13" s="135">
        <v>0</v>
      </c>
      <c r="Q13">
        <v>3.45</v>
      </c>
      <c r="R13">
        <v>0</v>
      </c>
      <c r="S13">
        <v>3.52</v>
      </c>
      <c r="T13">
        <v>73.599999999999994</v>
      </c>
      <c r="U13">
        <v>24.53</v>
      </c>
      <c r="V13">
        <v>24.53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16.57</v>
      </c>
      <c r="AD13">
        <v>53.31</v>
      </c>
      <c r="AE13">
        <v>53.31</v>
      </c>
      <c r="AF13">
        <v>11.44</v>
      </c>
    </row>
    <row r="14" spans="1:32">
      <c r="A14" t="s">
        <v>56</v>
      </c>
      <c r="B14" s="75">
        <v>130.5</v>
      </c>
      <c r="C14" s="75">
        <v>46.54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94.61</v>
      </c>
      <c r="J14">
        <v>271.27</v>
      </c>
      <c r="K14">
        <v>70.22</v>
      </c>
      <c r="L14">
        <v>3.65</v>
      </c>
      <c r="M14">
        <v>6.52</v>
      </c>
      <c r="N14" s="135">
        <v>0</v>
      </c>
      <c r="O14" s="135">
        <v>0</v>
      </c>
      <c r="P14" s="135">
        <v>0</v>
      </c>
      <c r="Q14">
        <v>3.45</v>
      </c>
      <c r="R14">
        <v>0</v>
      </c>
      <c r="S14">
        <v>3.52</v>
      </c>
      <c r="T14">
        <v>73.56</v>
      </c>
      <c r="U14">
        <v>24.52</v>
      </c>
      <c r="V14">
        <v>24.52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16.36</v>
      </c>
      <c r="AD14">
        <v>53.01</v>
      </c>
      <c r="AE14">
        <v>53.01</v>
      </c>
      <c r="AF14">
        <v>11.44</v>
      </c>
    </row>
    <row r="15" spans="1:32">
      <c r="A15" t="s">
        <v>57</v>
      </c>
      <c r="B15" s="75">
        <v>90.85</v>
      </c>
      <c r="C15" s="75">
        <v>46.54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94.61</v>
      </c>
      <c r="J15">
        <v>271.27</v>
      </c>
      <c r="K15">
        <v>70.22</v>
      </c>
      <c r="L15">
        <v>3.65</v>
      </c>
      <c r="M15">
        <v>6.53</v>
      </c>
      <c r="N15" s="135">
        <v>0</v>
      </c>
      <c r="O15" s="135">
        <v>0</v>
      </c>
      <c r="P15" s="135">
        <v>0</v>
      </c>
      <c r="Q15">
        <v>3.38</v>
      </c>
      <c r="R15">
        <v>0</v>
      </c>
      <c r="S15">
        <v>3.52</v>
      </c>
      <c r="T15">
        <v>71.739999999999995</v>
      </c>
      <c r="U15">
        <v>23.91</v>
      </c>
      <c r="V15">
        <v>23.91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16.11</v>
      </c>
      <c r="AD15">
        <v>52.66</v>
      </c>
      <c r="AE15">
        <v>52.66</v>
      </c>
      <c r="AF15">
        <v>11.44</v>
      </c>
    </row>
    <row r="16" spans="1:32">
      <c r="A16" t="s">
        <v>58</v>
      </c>
      <c r="B16" s="75">
        <v>90.85</v>
      </c>
      <c r="C16" s="75">
        <v>46.54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94.61</v>
      </c>
      <c r="J16">
        <v>271.27</v>
      </c>
      <c r="K16">
        <v>70.22</v>
      </c>
      <c r="L16">
        <v>3.65</v>
      </c>
      <c r="M16">
        <v>6.56</v>
      </c>
      <c r="N16" s="135">
        <v>0</v>
      </c>
      <c r="O16" s="135">
        <v>0</v>
      </c>
      <c r="P16" s="135">
        <v>0</v>
      </c>
      <c r="Q16">
        <v>3.38</v>
      </c>
      <c r="R16">
        <v>0</v>
      </c>
      <c r="S16">
        <v>3.52</v>
      </c>
      <c r="T16">
        <v>70.25</v>
      </c>
      <c r="U16">
        <v>23.42</v>
      </c>
      <c r="V16">
        <v>23.42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12.11</v>
      </c>
      <c r="AD16">
        <v>52.49</v>
      </c>
      <c r="AE16">
        <v>52.49</v>
      </c>
      <c r="AF16">
        <v>11.44</v>
      </c>
    </row>
    <row r="17" spans="1:32">
      <c r="A17" t="s">
        <v>59</v>
      </c>
      <c r="B17" s="75">
        <v>90.85</v>
      </c>
      <c r="C17" s="75">
        <v>46.54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94.61</v>
      </c>
      <c r="J17">
        <v>271.27</v>
      </c>
      <c r="K17">
        <v>70.22</v>
      </c>
      <c r="L17">
        <v>3.65</v>
      </c>
      <c r="M17">
        <v>6.53</v>
      </c>
      <c r="N17" s="135">
        <v>0</v>
      </c>
      <c r="O17" s="135">
        <v>0</v>
      </c>
      <c r="P17" s="135">
        <v>0</v>
      </c>
      <c r="Q17">
        <v>3.38</v>
      </c>
      <c r="R17">
        <v>0</v>
      </c>
      <c r="S17">
        <v>3.52</v>
      </c>
      <c r="T17">
        <v>69.3</v>
      </c>
      <c r="U17">
        <v>23.1</v>
      </c>
      <c r="V17">
        <v>23.1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11.94</v>
      </c>
      <c r="AD17">
        <v>52.03</v>
      </c>
      <c r="AE17">
        <v>52.03</v>
      </c>
      <c r="AF17">
        <v>11.44</v>
      </c>
    </row>
    <row r="18" spans="1:32">
      <c r="A18" t="s">
        <v>60</v>
      </c>
      <c r="B18" s="75">
        <v>90.85</v>
      </c>
      <c r="C18" s="75">
        <v>46.54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94.61</v>
      </c>
      <c r="J18">
        <v>271.27</v>
      </c>
      <c r="K18">
        <v>70.22</v>
      </c>
      <c r="L18">
        <v>3.65</v>
      </c>
      <c r="M18">
        <v>6.52</v>
      </c>
      <c r="N18" s="135">
        <v>0</v>
      </c>
      <c r="O18" s="135">
        <v>0</v>
      </c>
      <c r="P18" s="135">
        <v>0</v>
      </c>
      <c r="Q18">
        <v>3.38</v>
      </c>
      <c r="R18">
        <v>0</v>
      </c>
      <c r="S18">
        <v>3.52</v>
      </c>
      <c r="T18">
        <v>70.069999999999993</v>
      </c>
      <c r="U18">
        <v>23.36</v>
      </c>
      <c r="V18">
        <v>23.36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11.81</v>
      </c>
      <c r="AD18">
        <v>51.95</v>
      </c>
      <c r="AE18">
        <v>51.95</v>
      </c>
      <c r="AF18">
        <v>11.44</v>
      </c>
    </row>
    <row r="19" spans="1:32">
      <c r="A19" t="s">
        <v>61</v>
      </c>
      <c r="B19" s="75">
        <v>90.85</v>
      </c>
      <c r="C19" s="75">
        <v>46.54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94.61</v>
      </c>
      <c r="J19">
        <v>271.27</v>
      </c>
      <c r="K19">
        <v>70.22</v>
      </c>
      <c r="L19">
        <v>3.57</v>
      </c>
      <c r="M19">
        <v>6.49</v>
      </c>
      <c r="N19" s="135">
        <v>0</v>
      </c>
      <c r="O19" s="135">
        <v>0</v>
      </c>
      <c r="P19" s="135">
        <v>0</v>
      </c>
      <c r="Q19">
        <v>3.3</v>
      </c>
      <c r="R19">
        <v>0</v>
      </c>
      <c r="S19">
        <v>3.43</v>
      </c>
      <c r="T19">
        <v>70.61</v>
      </c>
      <c r="U19">
        <v>23.54</v>
      </c>
      <c r="V19">
        <v>23.54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11.94</v>
      </c>
      <c r="AD19">
        <v>52.73</v>
      </c>
      <c r="AE19">
        <v>52.73</v>
      </c>
      <c r="AF19">
        <v>11.44</v>
      </c>
    </row>
    <row r="20" spans="1:32">
      <c r="A20" t="s">
        <v>62</v>
      </c>
      <c r="B20" s="75">
        <v>90.85</v>
      </c>
      <c r="C20" s="75">
        <v>46.54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94.61</v>
      </c>
      <c r="J20">
        <v>271.27</v>
      </c>
      <c r="K20">
        <v>80.25</v>
      </c>
      <c r="L20">
        <v>3.57</v>
      </c>
      <c r="M20">
        <v>6.53</v>
      </c>
      <c r="N20" s="135">
        <v>0</v>
      </c>
      <c r="O20" s="135">
        <v>0</v>
      </c>
      <c r="P20" s="135">
        <v>0</v>
      </c>
      <c r="Q20">
        <v>3.3</v>
      </c>
      <c r="R20">
        <v>0</v>
      </c>
      <c r="S20">
        <v>3.43</v>
      </c>
      <c r="T20">
        <v>70.38</v>
      </c>
      <c r="U20">
        <v>23.46</v>
      </c>
      <c r="V20">
        <v>23.45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11.99</v>
      </c>
      <c r="AD20">
        <v>53.25</v>
      </c>
      <c r="AE20">
        <v>53.25</v>
      </c>
      <c r="AF20">
        <v>11.44</v>
      </c>
    </row>
    <row r="21" spans="1:32">
      <c r="A21" t="s">
        <v>63</v>
      </c>
      <c r="B21" s="75">
        <v>90.85</v>
      </c>
      <c r="C21" s="75">
        <v>46.54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94.61</v>
      </c>
      <c r="J21">
        <v>271.27</v>
      </c>
      <c r="K21">
        <v>80.25</v>
      </c>
      <c r="L21">
        <v>3.57</v>
      </c>
      <c r="M21">
        <v>6.5</v>
      </c>
      <c r="N21" s="135">
        <v>0</v>
      </c>
      <c r="O21" s="135">
        <v>0</v>
      </c>
      <c r="P21" s="135">
        <v>0</v>
      </c>
      <c r="Q21">
        <v>3.3</v>
      </c>
      <c r="R21">
        <v>0</v>
      </c>
      <c r="S21">
        <v>3.43</v>
      </c>
      <c r="T21">
        <v>76.61</v>
      </c>
      <c r="U21">
        <v>25.54</v>
      </c>
      <c r="V21">
        <v>25.54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11.99</v>
      </c>
      <c r="AD21">
        <v>42.27</v>
      </c>
      <c r="AE21">
        <v>42.27</v>
      </c>
      <c r="AF21">
        <v>11.44</v>
      </c>
    </row>
    <row r="22" spans="1:32">
      <c r="A22" t="s">
        <v>64</v>
      </c>
      <c r="B22" s="75">
        <v>90.85</v>
      </c>
      <c r="C22" s="75">
        <v>46.54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94.61</v>
      </c>
      <c r="J22">
        <v>271.27</v>
      </c>
      <c r="K22">
        <v>80.25</v>
      </c>
      <c r="L22">
        <v>3.57</v>
      </c>
      <c r="M22">
        <v>6.52</v>
      </c>
      <c r="N22" s="135">
        <v>0</v>
      </c>
      <c r="O22" s="135">
        <v>0</v>
      </c>
      <c r="P22" s="135">
        <v>0</v>
      </c>
      <c r="Q22">
        <v>3.3</v>
      </c>
      <c r="R22">
        <v>0</v>
      </c>
      <c r="S22">
        <v>3.43</v>
      </c>
      <c r="T22">
        <v>74.819999999999993</v>
      </c>
      <c r="U22">
        <v>24.94</v>
      </c>
      <c r="V22">
        <v>24.93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11.97</v>
      </c>
      <c r="AD22">
        <v>42.14</v>
      </c>
      <c r="AE22">
        <v>42.14</v>
      </c>
      <c r="AF22">
        <v>11.44</v>
      </c>
    </row>
    <row r="23" spans="1:32">
      <c r="A23" t="s">
        <v>65</v>
      </c>
      <c r="B23" s="75">
        <v>90.85</v>
      </c>
      <c r="C23" s="75">
        <v>56.19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94.61</v>
      </c>
      <c r="J23">
        <v>271.27</v>
      </c>
      <c r="K23">
        <v>101.03</v>
      </c>
      <c r="L23">
        <v>3.57</v>
      </c>
      <c r="M23">
        <v>6.53</v>
      </c>
      <c r="N23" s="135">
        <v>0</v>
      </c>
      <c r="O23" s="135">
        <v>0</v>
      </c>
      <c r="P23" s="135">
        <v>0</v>
      </c>
      <c r="Q23">
        <v>3.3</v>
      </c>
      <c r="R23">
        <v>0</v>
      </c>
      <c r="S23">
        <v>3.43</v>
      </c>
      <c r="T23">
        <v>72.83</v>
      </c>
      <c r="U23">
        <v>24.28</v>
      </c>
      <c r="V23">
        <v>24.27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8.93</v>
      </c>
      <c r="AD23">
        <v>42.1</v>
      </c>
      <c r="AE23">
        <v>42.1</v>
      </c>
      <c r="AF23">
        <v>11.44</v>
      </c>
    </row>
    <row r="24" spans="1:32">
      <c r="A24" t="s">
        <v>66</v>
      </c>
      <c r="B24" s="75">
        <v>90.85</v>
      </c>
      <c r="C24" s="75">
        <v>56.19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115.8</v>
      </c>
      <c r="J24">
        <v>271.27</v>
      </c>
      <c r="K24">
        <v>101.03</v>
      </c>
      <c r="L24">
        <v>3.57</v>
      </c>
      <c r="M24">
        <v>6.56</v>
      </c>
      <c r="N24" s="135">
        <v>0</v>
      </c>
      <c r="O24" s="135">
        <v>0</v>
      </c>
      <c r="P24" s="135">
        <v>0</v>
      </c>
      <c r="Q24">
        <v>3.3</v>
      </c>
      <c r="R24">
        <v>0</v>
      </c>
      <c r="S24">
        <v>3.43</v>
      </c>
      <c r="T24">
        <v>71.67</v>
      </c>
      <c r="U24">
        <v>23.89</v>
      </c>
      <c r="V24">
        <v>23.88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8.65</v>
      </c>
      <c r="AD24">
        <v>41.76</v>
      </c>
      <c r="AE24">
        <v>41.76</v>
      </c>
      <c r="AF24">
        <v>11.44</v>
      </c>
    </row>
    <row r="25" spans="1:32">
      <c r="A25" t="s">
        <v>67</v>
      </c>
      <c r="B25" s="75">
        <v>90.85</v>
      </c>
      <c r="C25" s="75">
        <v>56.19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115.8</v>
      </c>
      <c r="J25">
        <v>271.27</v>
      </c>
      <c r="K25">
        <v>101.03</v>
      </c>
      <c r="L25">
        <v>3.57</v>
      </c>
      <c r="M25">
        <v>6.53</v>
      </c>
      <c r="N25" s="135">
        <v>0</v>
      </c>
      <c r="O25" s="135">
        <v>0</v>
      </c>
      <c r="P25" s="135">
        <v>0</v>
      </c>
      <c r="Q25">
        <v>3.3</v>
      </c>
      <c r="R25">
        <v>0</v>
      </c>
      <c r="S25">
        <v>3.43</v>
      </c>
      <c r="T25">
        <v>69.819999999999993</v>
      </c>
      <c r="U25">
        <v>23.27</v>
      </c>
      <c r="V25">
        <v>23.27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8.57</v>
      </c>
      <c r="AD25">
        <v>28.55</v>
      </c>
      <c r="AE25">
        <v>28.55</v>
      </c>
      <c r="AF25">
        <v>11.44</v>
      </c>
    </row>
    <row r="26" spans="1:32">
      <c r="A26" t="s">
        <v>68</v>
      </c>
      <c r="B26" s="75">
        <v>90.85</v>
      </c>
      <c r="C26" s="75">
        <v>56.19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115.8</v>
      </c>
      <c r="J26">
        <v>271.27</v>
      </c>
      <c r="K26">
        <v>101.03</v>
      </c>
      <c r="L26">
        <v>3.57</v>
      </c>
      <c r="M26">
        <v>6.52</v>
      </c>
      <c r="N26" s="135">
        <v>0</v>
      </c>
      <c r="O26" s="135">
        <v>0</v>
      </c>
      <c r="P26" s="135">
        <v>0</v>
      </c>
      <c r="Q26">
        <v>3.3</v>
      </c>
      <c r="R26">
        <v>0.78</v>
      </c>
      <c r="S26">
        <v>3.43</v>
      </c>
      <c r="T26">
        <v>50.31</v>
      </c>
      <c r="U26">
        <v>16.77</v>
      </c>
      <c r="V26">
        <v>16.78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8.3800000000000008</v>
      </c>
      <c r="AD26">
        <v>29.54</v>
      </c>
      <c r="AE26">
        <v>29.54</v>
      </c>
      <c r="AF26">
        <v>11.44</v>
      </c>
    </row>
    <row r="27" spans="1:32">
      <c r="A27" t="s">
        <v>69</v>
      </c>
      <c r="B27" s="75">
        <v>90.85</v>
      </c>
      <c r="C27" s="75">
        <v>46.88</v>
      </c>
      <c r="D27" s="135">
        <f t="shared" si="0"/>
        <v>10.14</v>
      </c>
      <c r="E27" s="75"/>
      <c r="F27" s="78">
        <v>0</v>
      </c>
      <c r="G27" s="78">
        <v>0</v>
      </c>
      <c r="H27" s="78">
        <v>0</v>
      </c>
      <c r="I27">
        <v>94.61</v>
      </c>
      <c r="J27">
        <v>271.27</v>
      </c>
      <c r="K27">
        <v>101.03</v>
      </c>
      <c r="L27">
        <v>3.57</v>
      </c>
      <c r="M27">
        <v>6.49</v>
      </c>
      <c r="N27" s="135">
        <v>6.11</v>
      </c>
      <c r="O27" s="135">
        <v>1.45</v>
      </c>
      <c r="P27" s="135">
        <v>2.58</v>
      </c>
      <c r="Q27">
        <v>3.22</v>
      </c>
      <c r="R27">
        <v>4.33</v>
      </c>
      <c r="S27">
        <v>3.43</v>
      </c>
      <c r="T27">
        <v>49.82</v>
      </c>
      <c r="U27">
        <v>16.600000000000001</v>
      </c>
      <c r="V27">
        <v>16.61</v>
      </c>
      <c r="W27">
        <v>0</v>
      </c>
      <c r="X27">
        <v>0</v>
      </c>
      <c r="Y27">
        <v>0.03</v>
      </c>
      <c r="Z27">
        <v>0</v>
      </c>
      <c r="AA27">
        <v>0.33</v>
      </c>
      <c r="AB27">
        <v>0.17</v>
      </c>
      <c r="AC27">
        <v>8.09</v>
      </c>
      <c r="AD27">
        <v>29.91</v>
      </c>
      <c r="AE27">
        <v>29.91</v>
      </c>
      <c r="AF27">
        <v>11.44</v>
      </c>
    </row>
    <row r="28" spans="1:32">
      <c r="A28" t="s">
        <v>70</v>
      </c>
      <c r="B28" s="75">
        <v>90.85</v>
      </c>
      <c r="C28" s="75">
        <v>46.88</v>
      </c>
      <c r="D28" s="135">
        <f t="shared" si="0"/>
        <v>24.43</v>
      </c>
      <c r="E28" s="75"/>
      <c r="F28" s="78">
        <v>0.11</v>
      </c>
      <c r="G28" s="78">
        <v>0.11</v>
      </c>
      <c r="H28" s="78">
        <v>0.12</v>
      </c>
      <c r="I28">
        <v>94.61</v>
      </c>
      <c r="J28">
        <v>271.27</v>
      </c>
      <c r="K28">
        <v>101.03</v>
      </c>
      <c r="L28">
        <v>3.57</v>
      </c>
      <c r="M28">
        <v>6.53</v>
      </c>
      <c r="N28" s="135">
        <v>12.96</v>
      </c>
      <c r="O28" s="135">
        <v>4.0199999999999996</v>
      </c>
      <c r="P28" s="135">
        <v>7.45</v>
      </c>
      <c r="Q28">
        <v>3.22</v>
      </c>
      <c r="R28">
        <v>9.02</v>
      </c>
      <c r="S28">
        <v>3.43</v>
      </c>
      <c r="T28">
        <v>48.81</v>
      </c>
      <c r="U28">
        <v>16.27</v>
      </c>
      <c r="V28">
        <v>16.28</v>
      </c>
      <c r="W28">
        <v>0.81</v>
      </c>
      <c r="X28">
        <v>0.16</v>
      </c>
      <c r="Y28">
        <v>0.03</v>
      </c>
      <c r="Z28">
        <v>0.66</v>
      </c>
      <c r="AA28">
        <v>1.9</v>
      </c>
      <c r="AB28">
        <v>0.95</v>
      </c>
      <c r="AC28">
        <v>8.0500000000000007</v>
      </c>
      <c r="AD28">
        <v>29.31</v>
      </c>
      <c r="AE28">
        <v>29.31</v>
      </c>
      <c r="AF28">
        <v>11.44</v>
      </c>
    </row>
    <row r="29" spans="1:32">
      <c r="A29" t="s">
        <v>71</v>
      </c>
      <c r="B29" s="75">
        <v>90.85</v>
      </c>
      <c r="C29" s="75">
        <v>46.88</v>
      </c>
      <c r="D29" s="135">
        <f t="shared" si="0"/>
        <v>47.45</v>
      </c>
      <c r="E29" s="75"/>
      <c r="F29" s="78">
        <v>0.39</v>
      </c>
      <c r="G29" s="78">
        <v>0.39</v>
      </c>
      <c r="H29" s="78">
        <v>0.4</v>
      </c>
      <c r="I29">
        <v>94.61</v>
      </c>
      <c r="J29">
        <v>271.27</v>
      </c>
      <c r="K29">
        <v>80.25</v>
      </c>
      <c r="L29">
        <v>3.57</v>
      </c>
      <c r="M29">
        <v>6.5</v>
      </c>
      <c r="N29" s="135">
        <v>21.36</v>
      </c>
      <c r="O29" s="135">
        <v>11.64</v>
      </c>
      <c r="P29" s="135">
        <v>14.45</v>
      </c>
      <c r="Q29">
        <v>3.22</v>
      </c>
      <c r="R29">
        <v>13.67</v>
      </c>
      <c r="S29">
        <v>3.43</v>
      </c>
      <c r="T29">
        <v>47.81</v>
      </c>
      <c r="U29">
        <v>15.94</v>
      </c>
      <c r="V29">
        <v>15.94</v>
      </c>
      <c r="W29">
        <v>3.23</v>
      </c>
      <c r="X29">
        <v>0.65</v>
      </c>
      <c r="Y29">
        <v>1.19</v>
      </c>
      <c r="Z29">
        <v>1.69</v>
      </c>
      <c r="AA29">
        <v>4.83</v>
      </c>
      <c r="AB29">
        <v>2.42</v>
      </c>
      <c r="AC29">
        <v>7.76</v>
      </c>
      <c r="AD29">
        <v>28.96</v>
      </c>
      <c r="AE29">
        <v>28.96</v>
      </c>
      <c r="AF29">
        <v>11.44</v>
      </c>
    </row>
    <row r="30" spans="1:32">
      <c r="A30" t="s">
        <v>72</v>
      </c>
      <c r="B30" s="75">
        <v>90.85</v>
      </c>
      <c r="C30" s="75">
        <v>46.88</v>
      </c>
      <c r="D30" s="135">
        <f t="shared" si="0"/>
        <v>76.48</v>
      </c>
      <c r="E30" s="75"/>
      <c r="F30" s="78">
        <v>0.94</v>
      </c>
      <c r="G30" s="78">
        <v>0.94</v>
      </c>
      <c r="H30" s="78">
        <v>0.96</v>
      </c>
      <c r="I30">
        <v>94.61</v>
      </c>
      <c r="J30">
        <v>271.27</v>
      </c>
      <c r="K30">
        <v>80.25</v>
      </c>
      <c r="L30">
        <v>3.57</v>
      </c>
      <c r="M30">
        <v>6.52</v>
      </c>
      <c r="N30" s="135">
        <v>33</v>
      </c>
      <c r="O30" s="135">
        <v>18</v>
      </c>
      <c r="P30" s="135">
        <v>25.48</v>
      </c>
      <c r="Q30">
        <v>3.22</v>
      </c>
      <c r="R30">
        <v>18.670000000000002</v>
      </c>
      <c r="S30">
        <v>3.43</v>
      </c>
      <c r="T30">
        <v>46.81</v>
      </c>
      <c r="U30">
        <v>15.6</v>
      </c>
      <c r="V30">
        <v>15.62</v>
      </c>
      <c r="W30">
        <v>7.27</v>
      </c>
      <c r="X30">
        <v>1.46</v>
      </c>
      <c r="Y30">
        <v>3.5</v>
      </c>
      <c r="Z30">
        <v>3.41</v>
      </c>
      <c r="AA30">
        <v>9.0500000000000007</v>
      </c>
      <c r="AB30">
        <v>4.5199999999999996</v>
      </c>
      <c r="AC30">
        <v>7.45</v>
      </c>
      <c r="AD30">
        <v>28.76</v>
      </c>
      <c r="AE30">
        <v>28.76</v>
      </c>
      <c r="AF30">
        <v>11.44</v>
      </c>
    </row>
    <row r="31" spans="1:32">
      <c r="A31" t="s">
        <v>73</v>
      </c>
      <c r="B31" s="75">
        <v>90.85</v>
      </c>
      <c r="C31" s="75">
        <v>46.54</v>
      </c>
      <c r="D31" s="135">
        <f t="shared" si="0"/>
        <v>93</v>
      </c>
      <c r="E31" s="75"/>
      <c r="F31" s="78">
        <v>1.65</v>
      </c>
      <c r="G31" s="78">
        <v>1.65</v>
      </c>
      <c r="H31" s="78">
        <v>1.69</v>
      </c>
      <c r="I31">
        <v>94.61</v>
      </c>
      <c r="J31">
        <v>271.27</v>
      </c>
      <c r="K31">
        <v>80.25</v>
      </c>
      <c r="L31">
        <v>3.57</v>
      </c>
      <c r="M31">
        <v>6.53</v>
      </c>
      <c r="N31" s="135">
        <v>33</v>
      </c>
      <c r="O31" s="135">
        <v>27</v>
      </c>
      <c r="P31" s="135">
        <v>33</v>
      </c>
      <c r="Q31">
        <v>3.22</v>
      </c>
      <c r="R31">
        <v>24.91</v>
      </c>
      <c r="S31">
        <v>3.34</v>
      </c>
      <c r="T31">
        <v>46.31</v>
      </c>
      <c r="U31">
        <v>15.44</v>
      </c>
      <c r="V31">
        <v>15.44</v>
      </c>
      <c r="W31">
        <v>12.93</v>
      </c>
      <c r="X31">
        <v>2.59</v>
      </c>
      <c r="Y31">
        <v>6.85</v>
      </c>
      <c r="Z31">
        <v>5.59</v>
      </c>
      <c r="AA31">
        <v>20</v>
      </c>
      <c r="AB31">
        <v>10</v>
      </c>
      <c r="AC31">
        <v>7.29</v>
      </c>
      <c r="AD31">
        <v>29.03</v>
      </c>
      <c r="AE31">
        <v>29.03</v>
      </c>
      <c r="AF31">
        <v>11.44</v>
      </c>
    </row>
    <row r="32" spans="1:32">
      <c r="A32" t="s">
        <v>74</v>
      </c>
      <c r="B32" s="75">
        <v>90.85</v>
      </c>
      <c r="C32" s="75">
        <v>46.54</v>
      </c>
      <c r="D32" s="135">
        <f t="shared" si="0"/>
        <v>93</v>
      </c>
      <c r="E32" s="75"/>
      <c r="F32" s="78">
        <v>2.67</v>
      </c>
      <c r="G32" s="78">
        <v>2.67</v>
      </c>
      <c r="H32" s="78">
        <v>2.74</v>
      </c>
      <c r="I32">
        <v>94.61</v>
      </c>
      <c r="J32">
        <v>271.27</v>
      </c>
      <c r="K32">
        <v>80.25</v>
      </c>
      <c r="L32">
        <v>3.57</v>
      </c>
      <c r="M32">
        <v>6.56</v>
      </c>
      <c r="N32" s="135">
        <v>31</v>
      </c>
      <c r="O32" s="135">
        <v>31</v>
      </c>
      <c r="P32" s="135">
        <v>31</v>
      </c>
      <c r="Q32">
        <v>3.22</v>
      </c>
      <c r="R32">
        <v>32.17</v>
      </c>
      <c r="S32">
        <v>3.34</v>
      </c>
      <c r="T32">
        <v>45.85</v>
      </c>
      <c r="U32">
        <v>15.28</v>
      </c>
      <c r="V32">
        <v>15.28</v>
      </c>
      <c r="W32">
        <v>27.88</v>
      </c>
      <c r="X32">
        <v>5.58</v>
      </c>
      <c r="Y32">
        <v>11.41</v>
      </c>
      <c r="Z32">
        <v>8.2200000000000006</v>
      </c>
      <c r="AA32">
        <v>28</v>
      </c>
      <c r="AB32">
        <v>14</v>
      </c>
      <c r="AC32">
        <v>6.96</v>
      </c>
      <c r="AD32">
        <v>29.36</v>
      </c>
      <c r="AE32">
        <v>29.36</v>
      </c>
      <c r="AF32">
        <v>11.44</v>
      </c>
    </row>
    <row r="33" spans="1:32">
      <c r="A33" t="s">
        <v>75</v>
      </c>
      <c r="B33" s="75">
        <v>90.85</v>
      </c>
      <c r="C33" s="75">
        <v>46.54</v>
      </c>
      <c r="D33" s="135">
        <f t="shared" si="0"/>
        <v>93</v>
      </c>
      <c r="E33" s="75"/>
      <c r="F33" s="78">
        <v>3.81</v>
      </c>
      <c r="G33" s="78">
        <v>3.81</v>
      </c>
      <c r="H33" s="78">
        <v>3.91</v>
      </c>
      <c r="I33">
        <v>94.61</v>
      </c>
      <c r="J33">
        <v>271.27</v>
      </c>
      <c r="K33">
        <v>101.03</v>
      </c>
      <c r="L33">
        <v>3.57</v>
      </c>
      <c r="M33">
        <v>6.53</v>
      </c>
      <c r="N33" s="135">
        <v>31</v>
      </c>
      <c r="O33" s="135">
        <v>31</v>
      </c>
      <c r="P33" s="135">
        <v>31</v>
      </c>
      <c r="Q33">
        <v>3.22</v>
      </c>
      <c r="R33">
        <v>39.590000000000003</v>
      </c>
      <c r="S33">
        <v>3.34</v>
      </c>
      <c r="T33">
        <v>44.88</v>
      </c>
      <c r="U33">
        <v>14.96</v>
      </c>
      <c r="V33">
        <v>14.95</v>
      </c>
      <c r="W33">
        <v>40.630000000000003</v>
      </c>
      <c r="X33">
        <v>8.1300000000000008</v>
      </c>
      <c r="Y33">
        <v>17.059999999999999</v>
      </c>
      <c r="Z33">
        <v>11.01</v>
      </c>
      <c r="AA33">
        <v>36.67</v>
      </c>
      <c r="AB33">
        <v>18.329999999999998</v>
      </c>
      <c r="AC33">
        <v>6.96</v>
      </c>
      <c r="AD33">
        <v>29.73</v>
      </c>
      <c r="AE33">
        <v>29.73</v>
      </c>
      <c r="AF33">
        <v>11.44</v>
      </c>
    </row>
    <row r="34" spans="1:32">
      <c r="A34" t="s">
        <v>76</v>
      </c>
      <c r="B34" s="75">
        <v>90.85</v>
      </c>
      <c r="C34" s="75">
        <v>46.54</v>
      </c>
      <c r="D34" s="135">
        <f t="shared" si="0"/>
        <v>93</v>
      </c>
      <c r="E34" s="75"/>
      <c r="F34" s="78">
        <v>4.99</v>
      </c>
      <c r="G34" s="78">
        <v>4.99</v>
      </c>
      <c r="H34" s="78">
        <v>5.12</v>
      </c>
      <c r="I34">
        <v>94.61</v>
      </c>
      <c r="J34">
        <v>271.27</v>
      </c>
      <c r="K34">
        <v>72.319999999999993</v>
      </c>
      <c r="L34">
        <v>3.57</v>
      </c>
      <c r="M34">
        <v>6.52</v>
      </c>
      <c r="N34" s="135">
        <v>31</v>
      </c>
      <c r="O34" s="135">
        <v>31</v>
      </c>
      <c r="P34" s="135">
        <v>31</v>
      </c>
      <c r="Q34">
        <v>3.22</v>
      </c>
      <c r="R34">
        <v>47.15</v>
      </c>
      <c r="S34">
        <v>3.34</v>
      </c>
      <c r="T34">
        <v>44.63</v>
      </c>
      <c r="U34">
        <v>14.88</v>
      </c>
      <c r="V34">
        <v>14.86</v>
      </c>
      <c r="W34">
        <v>56.29</v>
      </c>
      <c r="X34">
        <v>11.26</v>
      </c>
      <c r="Y34">
        <v>23.48</v>
      </c>
      <c r="Z34">
        <v>13.94</v>
      </c>
      <c r="AA34">
        <v>43.34</v>
      </c>
      <c r="AB34">
        <v>21.66</v>
      </c>
      <c r="AC34">
        <v>6.32</v>
      </c>
      <c r="AD34">
        <v>29.98</v>
      </c>
      <c r="AE34">
        <v>29.98</v>
      </c>
      <c r="AF34">
        <v>11.44</v>
      </c>
    </row>
    <row r="35" spans="1:32">
      <c r="A35" t="s">
        <v>77</v>
      </c>
      <c r="B35" s="75">
        <v>63.02</v>
      </c>
      <c r="C35" s="75">
        <v>30.89</v>
      </c>
      <c r="D35" s="135">
        <f t="shared" si="0"/>
        <v>94</v>
      </c>
      <c r="E35" s="75"/>
      <c r="F35" s="78">
        <v>6.16</v>
      </c>
      <c r="G35" s="78">
        <v>6.16</v>
      </c>
      <c r="H35" s="78">
        <v>6.31</v>
      </c>
      <c r="I35">
        <v>70.39</v>
      </c>
      <c r="J35">
        <v>271.27</v>
      </c>
      <c r="K35">
        <v>48.37</v>
      </c>
      <c r="L35">
        <v>3.49</v>
      </c>
      <c r="M35">
        <v>6.49</v>
      </c>
      <c r="N35" s="135">
        <v>31.33</v>
      </c>
      <c r="O35" s="135">
        <v>31.34</v>
      </c>
      <c r="P35" s="135">
        <v>31.33</v>
      </c>
      <c r="Q35">
        <v>3.22</v>
      </c>
      <c r="R35">
        <v>54.79</v>
      </c>
      <c r="S35">
        <v>3.34</v>
      </c>
      <c r="T35">
        <v>42.74</v>
      </c>
      <c r="U35">
        <v>14.25</v>
      </c>
      <c r="V35">
        <v>14.25</v>
      </c>
      <c r="W35">
        <v>72.45</v>
      </c>
      <c r="X35">
        <v>14.49</v>
      </c>
      <c r="Y35">
        <v>30.6</v>
      </c>
      <c r="Z35">
        <v>19.41</v>
      </c>
      <c r="AA35">
        <v>51.34</v>
      </c>
      <c r="AB35">
        <v>25.66</v>
      </c>
      <c r="AC35">
        <v>6.02</v>
      </c>
      <c r="AD35">
        <v>27.91</v>
      </c>
      <c r="AE35">
        <v>27.91</v>
      </c>
      <c r="AF35">
        <v>11.44</v>
      </c>
    </row>
    <row r="36" spans="1:32">
      <c r="A36" t="s">
        <v>78</v>
      </c>
      <c r="B36" s="75">
        <v>63.02</v>
      </c>
      <c r="C36" s="75">
        <v>30.89</v>
      </c>
      <c r="D36" s="135">
        <f t="shared" si="0"/>
        <v>94</v>
      </c>
      <c r="E36" s="75"/>
      <c r="F36" s="78">
        <v>7.3</v>
      </c>
      <c r="G36" s="78">
        <v>7.3</v>
      </c>
      <c r="H36" s="78">
        <v>7.48</v>
      </c>
      <c r="I36">
        <v>70.39</v>
      </c>
      <c r="J36">
        <v>271.27</v>
      </c>
      <c r="K36">
        <v>48.37</v>
      </c>
      <c r="L36">
        <v>3.49</v>
      </c>
      <c r="M36">
        <v>6.53</v>
      </c>
      <c r="N36" s="135">
        <v>31.33</v>
      </c>
      <c r="O36" s="135">
        <v>31.34</v>
      </c>
      <c r="P36" s="135">
        <v>31.33</v>
      </c>
      <c r="Q36">
        <v>3.22</v>
      </c>
      <c r="R36">
        <v>63.07</v>
      </c>
      <c r="S36">
        <v>3.34</v>
      </c>
      <c r="T36">
        <v>42.97</v>
      </c>
      <c r="U36">
        <v>14.32</v>
      </c>
      <c r="V36">
        <v>14.33</v>
      </c>
      <c r="W36">
        <v>85.94</v>
      </c>
      <c r="X36">
        <v>17.190000000000001</v>
      </c>
      <c r="Y36">
        <v>38.369999999999997</v>
      </c>
      <c r="Z36">
        <v>22.89</v>
      </c>
      <c r="AA36">
        <v>59.34</v>
      </c>
      <c r="AB36">
        <v>29.66</v>
      </c>
      <c r="AC36">
        <v>5.96</v>
      </c>
      <c r="AD36">
        <v>26.29</v>
      </c>
      <c r="AE36">
        <v>26.29</v>
      </c>
      <c r="AF36">
        <v>11.44</v>
      </c>
    </row>
    <row r="37" spans="1:32">
      <c r="A37" t="s">
        <v>79</v>
      </c>
      <c r="B37" s="75">
        <v>130.5</v>
      </c>
      <c r="C37" s="75">
        <v>46.54</v>
      </c>
      <c r="D37" s="135">
        <f t="shared" si="0"/>
        <v>94</v>
      </c>
      <c r="E37" s="75"/>
      <c r="F37" s="78">
        <v>8.4</v>
      </c>
      <c r="G37" s="78">
        <v>8.4</v>
      </c>
      <c r="H37" s="78">
        <v>8.6</v>
      </c>
      <c r="I37">
        <v>66.22</v>
      </c>
      <c r="J37">
        <v>271.27</v>
      </c>
      <c r="K37">
        <v>48.37</v>
      </c>
      <c r="L37">
        <v>3.49</v>
      </c>
      <c r="M37">
        <v>6.5</v>
      </c>
      <c r="N37" s="135">
        <v>31.33</v>
      </c>
      <c r="O37" s="135">
        <v>31.34</v>
      </c>
      <c r="P37" s="135">
        <v>31.33</v>
      </c>
      <c r="Q37">
        <v>3.22</v>
      </c>
      <c r="R37">
        <v>72.290000000000006</v>
      </c>
      <c r="S37">
        <v>3.34</v>
      </c>
      <c r="T37">
        <v>40.32</v>
      </c>
      <c r="U37">
        <v>13.44</v>
      </c>
      <c r="V37">
        <v>13.43</v>
      </c>
      <c r="W37">
        <v>99.06</v>
      </c>
      <c r="X37">
        <v>19.809999999999999</v>
      </c>
      <c r="Y37">
        <v>44.05</v>
      </c>
      <c r="Z37">
        <v>26.15</v>
      </c>
      <c r="AA37">
        <v>64.67</v>
      </c>
      <c r="AB37">
        <v>32.33</v>
      </c>
      <c r="AC37">
        <v>5.69</v>
      </c>
      <c r="AD37">
        <v>25.92</v>
      </c>
      <c r="AE37">
        <v>25.92</v>
      </c>
      <c r="AF37">
        <v>11.44</v>
      </c>
    </row>
    <row r="38" spans="1:32">
      <c r="A38" t="s">
        <v>80</v>
      </c>
      <c r="B38" s="75">
        <v>130.5</v>
      </c>
      <c r="C38" s="75">
        <v>30.89</v>
      </c>
      <c r="D38" s="135">
        <f t="shared" si="0"/>
        <v>94</v>
      </c>
      <c r="E38" s="75"/>
      <c r="F38" s="78">
        <v>8.49</v>
      </c>
      <c r="G38" s="78">
        <v>8.49</v>
      </c>
      <c r="H38" s="78">
        <v>8.7100000000000009</v>
      </c>
      <c r="I38">
        <v>66.22</v>
      </c>
      <c r="J38">
        <v>271.27</v>
      </c>
      <c r="K38">
        <v>48.37</v>
      </c>
      <c r="L38">
        <v>3.49</v>
      </c>
      <c r="M38">
        <v>6.52</v>
      </c>
      <c r="N38" s="135">
        <v>31.33</v>
      </c>
      <c r="O38" s="135">
        <v>31.34</v>
      </c>
      <c r="P38" s="135">
        <v>31.33</v>
      </c>
      <c r="Q38">
        <v>3.22</v>
      </c>
      <c r="R38">
        <v>81.78</v>
      </c>
      <c r="S38">
        <v>3.34</v>
      </c>
      <c r="T38">
        <v>37.81</v>
      </c>
      <c r="U38">
        <v>12.6</v>
      </c>
      <c r="V38">
        <v>12.62</v>
      </c>
      <c r="W38">
        <v>110.11</v>
      </c>
      <c r="X38">
        <v>22.02</v>
      </c>
      <c r="Y38">
        <v>50.86</v>
      </c>
      <c r="Z38">
        <v>29.04</v>
      </c>
      <c r="AA38">
        <v>68.8</v>
      </c>
      <c r="AB38">
        <v>34.4</v>
      </c>
      <c r="AC38">
        <v>5.66</v>
      </c>
      <c r="AD38">
        <v>26.02</v>
      </c>
      <c r="AE38">
        <v>26.02</v>
      </c>
      <c r="AF38">
        <v>11.44</v>
      </c>
    </row>
    <row r="39" spans="1:32">
      <c r="A39" t="s">
        <v>81</v>
      </c>
      <c r="B39" s="75">
        <v>102.68</v>
      </c>
      <c r="C39" s="75">
        <v>30.89</v>
      </c>
      <c r="D39" s="135">
        <f t="shared" si="0"/>
        <v>94</v>
      </c>
      <c r="E39" s="75"/>
      <c r="F39" s="78">
        <v>9.39</v>
      </c>
      <c r="G39" s="78">
        <v>9.39</v>
      </c>
      <c r="H39" s="78">
        <v>9.6300000000000008</v>
      </c>
      <c r="I39">
        <v>66.22</v>
      </c>
      <c r="J39">
        <v>231.48</v>
      </c>
      <c r="K39">
        <v>48.37</v>
      </c>
      <c r="L39">
        <v>3.49</v>
      </c>
      <c r="M39">
        <v>6.53</v>
      </c>
      <c r="N39" s="135">
        <v>31.33</v>
      </c>
      <c r="O39" s="135">
        <v>31.34</v>
      </c>
      <c r="P39" s="135">
        <v>31.33</v>
      </c>
      <c r="Q39">
        <v>3.38</v>
      </c>
      <c r="R39">
        <v>89.32</v>
      </c>
      <c r="S39">
        <v>3.34</v>
      </c>
      <c r="T39">
        <v>36.31</v>
      </c>
      <c r="U39">
        <v>12.1</v>
      </c>
      <c r="V39">
        <v>12.12</v>
      </c>
      <c r="W39">
        <v>120.72</v>
      </c>
      <c r="X39">
        <v>24.15</v>
      </c>
      <c r="Y39">
        <v>56.36</v>
      </c>
      <c r="Z39">
        <v>31.43</v>
      </c>
      <c r="AA39">
        <v>75.31</v>
      </c>
      <c r="AB39">
        <v>37.65</v>
      </c>
      <c r="AC39">
        <v>5.31</v>
      </c>
      <c r="AD39">
        <v>26.32</v>
      </c>
      <c r="AE39">
        <v>26.32</v>
      </c>
      <c r="AF39">
        <v>11.44</v>
      </c>
    </row>
    <row r="40" spans="1:32">
      <c r="A40" t="s">
        <v>82</v>
      </c>
      <c r="B40" s="75">
        <v>102.68</v>
      </c>
      <c r="C40" s="75">
        <v>30.89</v>
      </c>
      <c r="D40" s="135">
        <f t="shared" si="0"/>
        <v>94</v>
      </c>
      <c r="E40" s="75"/>
      <c r="F40" s="78">
        <v>10.19</v>
      </c>
      <c r="G40" s="78">
        <v>10.19</v>
      </c>
      <c r="H40" s="78">
        <v>10.44</v>
      </c>
      <c r="I40">
        <v>66.22</v>
      </c>
      <c r="J40">
        <v>192.9</v>
      </c>
      <c r="K40">
        <v>48.37</v>
      </c>
      <c r="L40">
        <v>3.49</v>
      </c>
      <c r="M40">
        <v>6.56</v>
      </c>
      <c r="N40" s="135">
        <v>31.33</v>
      </c>
      <c r="O40" s="135">
        <v>31.34</v>
      </c>
      <c r="P40" s="135">
        <v>31.33</v>
      </c>
      <c r="Q40">
        <v>3.38</v>
      </c>
      <c r="R40">
        <v>97.11</v>
      </c>
      <c r="S40">
        <v>3.34</v>
      </c>
      <c r="T40">
        <v>35.22</v>
      </c>
      <c r="U40">
        <v>11.74</v>
      </c>
      <c r="V40">
        <v>11.74</v>
      </c>
      <c r="W40">
        <v>118.92</v>
      </c>
      <c r="X40">
        <v>23.78</v>
      </c>
      <c r="Y40">
        <v>62.2</v>
      </c>
      <c r="Z40">
        <v>33.46</v>
      </c>
      <c r="AA40">
        <v>81.239999999999995</v>
      </c>
      <c r="AB40">
        <v>40.61</v>
      </c>
      <c r="AC40">
        <v>5.24</v>
      </c>
      <c r="AD40">
        <v>26.74</v>
      </c>
      <c r="AE40">
        <v>26.74</v>
      </c>
      <c r="AF40">
        <v>11.44</v>
      </c>
    </row>
    <row r="41" spans="1:32">
      <c r="A41" t="s">
        <v>83</v>
      </c>
      <c r="B41" s="75">
        <v>102.68</v>
      </c>
      <c r="C41" s="75">
        <v>30.89</v>
      </c>
      <c r="D41" s="135">
        <f t="shared" si="0"/>
        <v>94</v>
      </c>
      <c r="E41" s="75"/>
      <c r="F41" s="78">
        <v>10.87</v>
      </c>
      <c r="G41" s="78">
        <v>10.87</v>
      </c>
      <c r="H41" s="78">
        <v>11.14</v>
      </c>
      <c r="I41">
        <v>66.22</v>
      </c>
      <c r="J41">
        <v>231.48</v>
      </c>
      <c r="K41">
        <v>48.37</v>
      </c>
      <c r="L41">
        <v>3.49</v>
      </c>
      <c r="M41">
        <v>6.53</v>
      </c>
      <c r="N41" s="135">
        <v>31.33</v>
      </c>
      <c r="O41" s="135">
        <v>31.34</v>
      </c>
      <c r="P41" s="135">
        <v>31.33</v>
      </c>
      <c r="Q41">
        <v>3.38</v>
      </c>
      <c r="R41">
        <v>103.83</v>
      </c>
      <c r="S41">
        <v>3.34</v>
      </c>
      <c r="T41">
        <v>46.17</v>
      </c>
      <c r="U41">
        <v>15.39</v>
      </c>
      <c r="V41">
        <v>15.4</v>
      </c>
      <c r="W41">
        <v>131.57</v>
      </c>
      <c r="X41">
        <v>26.31</v>
      </c>
      <c r="Y41">
        <v>56.77</v>
      </c>
      <c r="Z41">
        <v>31.76</v>
      </c>
      <c r="AA41">
        <v>86.48</v>
      </c>
      <c r="AB41">
        <v>43.23</v>
      </c>
      <c r="AC41">
        <v>5.15</v>
      </c>
      <c r="AD41">
        <v>27.37</v>
      </c>
      <c r="AE41">
        <v>27.37</v>
      </c>
      <c r="AF41">
        <v>11.44</v>
      </c>
    </row>
    <row r="42" spans="1:32">
      <c r="A42" t="s">
        <v>84</v>
      </c>
      <c r="B42" s="75">
        <v>84.03</v>
      </c>
      <c r="C42" s="75">
        <v>30.89</v>
      </c>
      <c r="D42" s="135">
        <f t="shared" si="0"/>
        <v>94</v>
      </c>
      <c r="E42" s="75"/>
      <c r="F42" s="78">
        <v>11.55</v>
      </c>
      <c r="G42" s="78">
        <v>11.55</v>
      </c>
      <c r="H42" s="78">
        <v>11.84</v>
      </c>
      <c r="I42">
        <v>66.22</v>
      </c>
      <c r="J42">
        <v>271.27</v>
      </c>
      <c r="K42">
        <v>48.37</v>
      </c>
      <c r="L42">
        <v>3.49</v>
      </c>
      <c r="M42">
        <v>6.52</v>
      </c>
      <c r="N42" s="135">
        <v>31.33</v>
      </c>
      <c r="O42" s="135">
        <v>31.34</v>
      </c>
      <c r="P42" s="135">
        <v>31.33</v>
      </c>
      <c r="Q42">
        <v>3.38</v>
      </c>
      <c r="R42">
        <v>109.69</v>
      </c>
      <c r="S42">
        <v>3.34</v>
      </c>
      <c r="T42">
        <v>45.17</v>
      </c>
      <c r="U42">
        <v>15.06</v>
      </c>
      <c r="V42">
        <v>15.06</v>
      </c>
      <c r="W42">
        <v>147.58000000000001</v>
      </c>
      <c r="X42">
        <v>29.52</v>
      </c>
      <c r="Y42">
        <v>63.41</v>
      </c>
      <c r="Z42">
        <v>33.97</v>
      </c>
      <c r="AA42">
        <v>92</v>
      </c>
      <c r="AB42">
        <v>46</v>
      </c>
      <c r="AC42">
        <v>5.05</v>
      </c>
      <c r="AD42">
        <v>27.91</v>
      </c>
      <c r="AE42">
        <v>27.91</v>
      </c>
      <c r="AF42">
        <v>11.44</v>
      </c>
    </row>
    <row r="43" spans="1:32">
      <c r="A43" t="s">
        <v>85</v>
      </c>
      <c r="B43" s="75">
        <v>84.03</v>
      </c>
      <c r="C43" s="75">
        <v>30.89</v>
      </c>
      <c r="D43" s="135">
        <f t="shared" si="0"/>
        <v>94</v>
      </c>
      <c r="E43" s="75"/>
      <c r="F43" s="78">
        <v>12.21</v>
      </c>
      <c r="G43" s="78">
        <v>12.21</v>
      </c>
      <c r="H43" s="78">
        <v>12.52</v>
      </c>
      <c r="I43">
        <v>66.22</v>
      </c>
      <c r="J43">
        <v>271.27</v>
      </c>
      <c r="K43">
        <v>48.37</v>
      </c>
      <c r="L43">
        <v>3.49</v>
      </c>
      <c r="M43">
        <v>6.49</v>
      </c>
      <c r="N43" s="135">
        <v>31.33</v>
      </c>
      <c r="O43" s="135">
        <v>31.34</v>
      </c>
      <c r="P43" s="135">
        <v>31.33</v>
      </c>
      <c r="Q43">
        <v>3.38</v>
      </c>
      <c r="R43">
        <v>115.95</v>
      </c>
      <c r="S43">
        <v>3.25</v>
      </c>
      <c r="T43">
        <v>44.25</v>
      </c>
      <c r="U43">
        <v>14.75</v>
      </c>
      <c r="V43">
        <v>14.75</v>
      </c>
      <c r="W43">
        <v>163.72999999999999</v>
      </c>
      <c r="X43">
        <v>32.75</v>
      </c>
      <c r="Y43">
        <v>68.45</v>
      </c>
      <c r="Z43">
        <v>35.74</v>
      </c>
      <c r="AA43">
        <v>93.34</v>
      </c>
      <c r="AB43">
        <v>46.66</v>
      </c>
      <c r="AC43">
        <v>4.9400000000000004</v>
      </c>
      <c r="AD43">
        <v>44.11</v>
      </c>
      <c r="AE43">
        <v>44.11</v>
      </c>
      <c r="AF43">
        <v>11.44</v>
      </c>
    </row>
    <row r="44" spans="1:32">
      <c r="A44" t="s">
        <v>86</v>
      </c>
      <c r="B44" s="75">
        <v>84.03</v>
      </c>
      <c r="C44" s="75">
        <v>30.89</v>
      </c>
      <c r="D44" s="135">
        <f t="shared" si="0"/>
        <v>94</v>
      </c>
      <c r="E44" s="75"/>
      <c r="F44" s="78">
        <v>12.71</v>
      </c>
      <c r="G44" s="78">
        <v>12.71</v>
      </c>
      <c r="H44" s="78">
        <v>13.03</v>
      </c>
      <c r="I44">
        <v>66.22</v>
      </c>
      <c r="J44">
        <v>271.27</v>
      </c>
      <c r="K44">
        <v>48.37</v>
      </c>
      <c r="L44">
        <v>3.49</v>
      </c>
      <c r="M44">
        <v>6.53</v>
      </c>
      <c r="N44" s="135">
        <v>31.33</v>
      </c>
      <c r="O44" s="135">
        <v>31.34</v>
      </c>
      <c r="P44" s="135">
        <v>31.33</v>
      </c>
      <c r="Q44">
        <v>3.38</v>
      </c>
      <c r="R44">
        <v>122.28</v>
      </c>
      <c r="S44">
        <v>3.25</v>
      </c>
      <c r="T44">
        <v>43.25</v>
      </c>
      <c r="U44">
        <v>14.42</v>
      </c>
      <c r="V44">
        <v>14.41</v>
      </c>
      <c r="W44">
        <v>199.51</v>
      </c>
      <c r="X44">
        <v>39.9</v>
      </c>
      <c r="Y44">
        <v>75.11</v>
      </c>
      <c r="Z44">
        <v>37.229999999999997</v>
      </c>
      <c r="AA44">
        <v>94</v>
      </c>
      <c r="AB44">
        <v>47</v>
      </c>
      <c r="AC44">
        <v>4.8</v>
      </c>
      <c r="AD44">
        <v>45.22</v>
      </c>
      <c r="AE44">
        <v>45.22</v>
      </c>
      <c r="AF44">
        <v>11.44</v>
      </c>
    </row>
    <row r="45" spans="1:32">
      <c r="A45" t="s">
        <v>87</v>
      </c>
      <c r="B45" s="75">
        <v>102.68</v>
      </c>
      <c r="C45" s="75">
        <v>30.89</v>
      </c>
      <c r="D45" s="135">
        <f t="shared" si="0"/>
        <v>94</v>
      </c>
      <c r="E45" s="75"/>
      <c r="F45" s="78">
        <v>13.04</v>
      </c>
      <c r="G45" s="78">
        <v>13.04</v>
      </c>
      <c r="H45" s="78">
        <v>13.36</v>
      </c>
      <c r="I45">
        <v>66.22</v>
      </c>
      <c r="J45">
        <v>271.27</v>
      </c>
      <c r="K45">
        <v>48.37</v>
      </c>
      <c r="L45">
        <v>3.49</v>
      </c>
      <c r="M45">
        <v>6.5</v>
      </c>
      <c r="N45" s="135">
        <v>31.33</v>
      </c>
      <c r="O45" s="135">
        <v>31.34</v>
      </c>
      <c r="P45" s="135">
        <v>31.33</v>
      </c>
      <c r="Q45">
        <v>3.38</v>
      </c>
      <c r="R45">
        <v>127.5</v>
      </c>
      <c r="S45">
        <v>3.25</v>
      </c>
      <c r="T45">
        <v>75.319999999999993</v>
      </c>
      <c r="U45">
        <v>25.1</v>
      </c>
      <c r="V45">
        <v>25.11</v>
      </c>
      <c r="W45">
        <v>209.78</v>
      </c>
      <c r="X45">
        <v>41.96</v>
      </c>
      <c r="Y45">
        <v>78.45</v>
      </c>
      <c r="Z45">
        <v>38.450000000000003</v>
      </c>
      <c r="AA45">
        <v>91.34</v>
      </c>
      <c r="AB45">
        <v>45.66</v>
      </c>
      <c r="AC45">
        <v>4.8</v>
      </c>
      <c r="AD45">
        <v>45.55</v>
      </c>
      <c r="AE45">
        <v>45.55</v>
      </c>
      <c r="AF45">
        <v>11.44</v>
      </c>
    </row>
    <row r="46" spans="1:32">
      <c r="A46" t="s">
        <v>88</v>
      </c>
      <c r="B46" s="75">
        <v>102.68</v>
      </c>
      <c r="C46" s="75">
        <v>30.89</v>
      </c>
      <c r="D46" s="135">
        <f t="shared" si="0"/>
        <v>94</v>
      </c>
      <c r="E46" s="75"/>
      <c r="F46" s="78">
        <v>13.48</v>
      </c>
      <c r="G46" s="78">
        <v>13.48</v>
      </c>
      <c r="H46" s="78">
        <v>13.81</v>
      </c>
      <c r="I46">
        <v>66.22</v>
      </c>
      <c r="J46">
        <v>271.27</v>
      </c>
      <c r="K46">
        <v>48.37</v>
      </c>
      <c r="L46">
        <v>3.49</v>
      </c>
      <c r="M46">
        <v>6.52</v>
      </c>
      <c r="N46" s="135">
        <v>31.33</v>
      </c>
      <c r="O46" s="135">
        <v>31.34</v>
      </c>
      <c r="P46" s="135">
        <v>31.33</v>
      </c>
      <c r="Q46">
        <v>3.38</v>
      </c>
      <c r="R46">
        <v>131.16999999999999</v>
      </c>
      <c r="S46">
        <v>3.25</v>
      </c>
      <c r="T46">
        <v>74.790000000000006</v>
      </c>
      <c r="U46">
        <v>24.93</v>
      </c>
      <c r="V46">
        <v>24.93</v>
      </c>
      <c r="W46">
        <v>217</v>
      </c>
      <c r="X46">
        <v>43.4</v>
      </c>
      <c r="Y46">
        <v>84.48</v>
      </c>
      <c r="Z46">
        <v>39.43</v>
      </c>
      <c r="AA46">
        <v>89.34</v>
      </c>
      <c r="AB46">
        <v>44.66</v>
      </c>
      <c r="AC46">
        <v>9.98</v>
      </c>
      <c r="AD46">
        <v>46.22</v>
      </c>
      <c r="AE46">
        <v>46.22</v>
      </c>
      <c r="AF46">
        <v>11.44</v>
      </c>
    </row>
    <row r="47" spans="1:32">
      <c r="A47" t="s">
        <v>89</v>
      </c>
      <c r="B47" s="75">
        <v>102.68</v>
      </c>
      <c r="C47" s="75">
        <v>30.89</v>
      </c>
      <c r="D47" s="135">
        <f t="shared" si="0"/>
        <v>94</v>
      </c>
      <c r="E47" s="75"/>
      <c r="F47" s="78">
        <v>13.75</v>
      </c>
      <c r="G47" s="78">
        <v>13.75</v>
      </c>
      <c r="H47" s="78">
        <v>14.08</v>
      </c>
      <c r="I47">
        <v>66.22</v>
      </c>
      <c r="J47">
        <v>271.27</v>
      </c>
      <c r="K47">
        <v>48.37</v>
      </c>
      <c r="L47">
        <v>3.11</v>
      </c>
      <c r="M47">
        <v>6.53</v>
      </c>
      <c r="N47" s="135">
        <v>31.33</v>
      </c>
      <c r="O47" s="135">
        <v>31.34</v>
      </c>
      <c r="P47" s="135">
        <v>31.33</v>
      </c>
      <c r="Q47">
        <v>3.38</v>
      </c>
      <c r="R47">
        <v>133.25</v>
      </c>
      <c r="S47">
        <v>3.25</v>
      </c>
      <c r="T47">
        <v>74.260000000000005</v>
      </c>
      <c r="U47">
        <v>24.75</v>
      </c>
      <c r="V47">
        <v>24.77</v>
      </c>
      <c r="W47">
        <v>224.25</v>
      </c>
      <c r="X47">
        <v>44.85</v>
      </c>
      <c r="Y47">
        <v>85.46</v>
      </c>
      <c r="Z47">
        <v>41.43</v>
      </c>
      <c r="AA47">
        <v>88.67</v>
      </c>
      <c r="AB47">
        <v>44.33</v>
      </c>
      <c r="AC47">
        <v>9.8000000000000007</v>
      </c>
      <c r="AD47">
        <v>46.55</v>
      </c>
      <c r="AE47">
        <v>46.55</v>
      </c>
      <c r="AF47">
        <v>11.44</v>
      </c>
    </row>
    <row r="48" spans="1:32">
      <c r="A48" t="s">
        <v>90</v>
      </c>
      <c r="B48" s="75">
        <v>102.68</v>
      </c>
      <c r="C48" s="75">
        <v>30.89</v>
      </c>
      <c r="D48" s="135">
        <f t="shared" si="0"/>
        <v>94</v>
      </c>
      <c r="E48" s="75"/>
      <c r="F48" s="78">
        <v>14.07</v>
      </c>
      <c r="G48" s="78">
        <v>14.07</v>
      </c>
      <c r="H48" s="78">
        <v>14.43</v>
      </c>
      <c r="I48">
        <v>66.22</v>
      </c>
      <c r="J48">
        <v>271.27</v>
      </c>
      <c r="K48">
        <v>48.37</v>
      </c>
      <c r="L48">
        <v>3.11</v>
      </c>
      <c r="M48">
        <v>6.56</v>
      </c>
      <c r="N48" s="135">
        <v>31.33</v>
      </c>
      <c r="O48" s="135">
        <v>31.34</v>
      </c>
      <c r="P48" s="135">
        <v>31.33</v>
      </c>
      <c r="Q48">
        <v>3.38</v>
      </c>
      <c r="R48">
        <v>133.51</v>
      </c>
      <c r="S48">
        <v>3.25</v>
      </c>
      <c r="T48">
        <v>73.739999999999995</v>
      </c>
      <c r="U48">
        <v>24.58</v>
      </c>
      <c r="V48">
        <v>24.58</v>
      </c>
      <c r="W48">
        <v>223.84</v>
      </c>
      <c r="X48">
        <v>44.77</v>
      </c>
      <c r="Y48">
        <v>85.96</v>
      </c>
      <c r="Z48">
        <v>42.1</v>
      </c>
      <c r="AA48">
        <v>87.34</v>
      </c>
      <c r="AB48">
        <v>43.66</v>
      </c>
      <c r="AC48">
        <v>9.66</v>
      </c>
      <c r="AD48">
        <v>46.22</v>
      </c>
      <c r="AE48">
        <v>46.22</v>
      </c>
      <c r="AF48">
        <v>11.44</v>
      </c>
    </row>
    <row r="49" spans="1:32">
      <c r="A49" t="s">
        <v>91</v>
      </c>
      <c r="B49" s="75">
        <v>102.68</v>
      </c>
      <c r="C49" s="75">
        <v>30.89</v>
      </c>
      <c r="D49" s="135">
        <f t="shared" si="0"/>
        <v>94</v>
      </c>
      <c r="E49" s="75"/>
      <c r="F49" s="78">
        <v>14.3</v>
      </c>
      <c r="G49" s="78">
        <v>14.3</v>
      </c>
      <c r="H49" s="78">
        <v>14.66</v>
      </c>
      <c r="I49">
        <v>66.22</v>
      </c>
      <c r="J49">
        <v>271.27</v>
      </c>
      <c r="K49">
        <v>48.37</v>
      </c>
      <c r="L49">
        <v>3.34</v>
      </c>
      <c r="M49">
        <v>6.53</v>
      </c>
      <c r="N49" s="135">
        <v>31.33</v>
      </c>
      <c r="O49" s="135">
        <v>31.34</v>
      </c>
      <c r="P49" s="135">
        <v>31.33</v>
      </c>
      <c r="Q49">
        <v>3.38</v>
      </c>
      <c r="R49">
        <v>132.82</v>
      </c>
      <c r="S49">
        <v>3.25</v>
      </c>
      <c r="T49">
        <v>73.209999999999994</v>
      </c>
      <c r="U49">
        <v>24.4</v>
      </c>
      <c r="V49">
        <v>24.42</v>
      </c>
      <c r="W49">
        <v>225</v>
      </c>
      <c r="X49">
        <v>45</v>
      </c>
      <c r="Y49">
        <v>86.03</v>
      </c>
      <c r="Z49">
        <v>42.87</v>
      </c>
      <c r="AA49">
        <v>86.67</v>
      </c>
      <c r="AB49">
        <v>43.33</v>
      </c>
      <c r="AC49">
        <v>9.52</v>
      </c>
      <c r="AD49">
        <v>45.51</v>
      </c>
      <c r="AE49">
        <v>45.51</v>
      </c>
      <c r="AF49">
        <v>11.44</v>
      </c>
    </row>
    <row r="50" spans="1:32">
      <c r="A50" t="s">
        <v>92</v>
      </c>
      <c r="B50" s="75">
        <v>130.5</v>
      </c>
      <c r="C50" s="75">
        <v>30.89</v>
      </c>
      <c r="D50" s="135">
        <f t="shared" si="0"/>
        <v>94</v>
      </c>
      <c r="E50" s="75"/>
      <c r="F50" s="78">
        <v>13.57</v>
      </c>
      <c r="G50" s="78">
        <v>13.57</v>
      </c>
      <c r="H50" s="78">
        <v>13.91</v>
      </c>
      <c r="I50">
        <v>66.22</v>
      </c>
      <c r="J50">
        <v>271.27</v>
      </c>
      <c r="K50">
        <v>48.37</v>
      </c>
      <c r="L50">
        <v>3.34</v>
      </c>
      <c r="M50">
        <v>6.52</v>
      </c>
      <c r="N50" s="135">
        <v>31.33</v>
      </c>
      <c r="O50" s="135">
        <v>31.34</v>
      </c>
      <c r="P50" s="135">
        <v>31.33</v>
      </c>
      <c r="Q50">
        <v>3.38</v>
      </c>
      <c r="R50">
        <v>132.9</v>
      </c>
      <c r="S50">
        <v>3.25</v>
      </c>
      <c r="T50">
        <v>72</v>
      </c>
      <c r="U50">
        <v>24</v>
      </c>
      <c r="V50">
        <v>23.99</v>
      </c>
      <c r="W50">
        <v>225</v>
      </c>
      <c r="X50">
        <v>45</v>
      </c>
      <c r="Y50">
        <v>89.83</v>
      </c>
      <c r="Z50">
        <v>43.51</v>
      </c>
      <c r="AA50">
        <v>86</v>
      </c>
      <c r="AB50">
        <v>43</v>
      </c>
      <c r="AC50">
        <v>9.32</v>
      </c>
      <c r="AD50">
        <v>56.88</v>
      </c>
      <c r="AE50">
        <v>56.88</v>
      </c>
      <c r="AF50">
        <v>11.44</v>
      </c>
    </row>
    <row r="51" spans="1:32">
      <c r="A51" t="s">
        <v>93</v>
      </c>
      <c r="B51" s="75">
        <v>130.5</v>
      </c>
      <c r="C51" s="75">
        <v>30.89</v>
      </c>
      <c r="D51" s="135">
        <f t="shared" si="0"/>
        <v>94</v>
      </c>
      <c r="E51" s="75"/>
      <c r="F51" s="78">
        <v>13.75</v>
      </c>
      <c r="G51" s="78">
        <v>13.75</v>
      </c>
      <c r="H51" s="78">
        <v>14.09</v>
      </c>
      <c r="I51">
        <v>66.22</v>
      </c>
      <c r="J51">
        <v>271.27</v>
      </c>
      <c r="K51">
        <v>48.37</v>
      </c>
      <c r="L51">
        <v>3.34</v>
      </c>
      <c r="M51">
        <v>6.49</v>
      </c>
      <c r="N51" s="135">
        <v>31.33</v>
      </c>
      <c r="O51" s="135">
        <v>31.34</v>
      </c>
      <c r="P51" s="135">
        <v>31.33</v>
      </c>
      <c r="Q51">
        <v>3.38</v>
      </c>
      <c r="R51">
        <v>132.13999999999999</v>
      </c>
      <c r="S51">
        <v>3.34</v>
      </c>
      <c r="T51">
        <v>71.47</v>
      </c>
      <c r="U51">
        <v>23.82</v>
      </c>
      <c r="V51">
        <v>23.83</v>
      </c>
      <c r="W51">
        <v>225</v>
      </c>
      <c r="X51">
        <v>45</v>
      </c>
      <c r="Y51">
        <v>89.82</v>
      </c>
      <c r="Z51">
        <v>43.94</v>
      </c>
      <c r="AA51">
        <v>86</v>
      </c>
      <c r="AB51">
        <v>43</v>
      </c>
      <c r="AC51">
        <v>11.1</v>
      </c>
      <c r="AD51">
        <v>55.72</v>
      </c>
      <c r="AE51">
        <v>55.72</v>
      </c>
      <c r="AF51">
        <v>11.44</v>
      </c>
    </row>
    <row r="52" spans="1:32">
      <c r="A52" t="s">
        <v>94</v>
      </c>
      <c r="B52" s="75">
        <v>130.5</v>
      </c>
      <c r="C52" s="75">
        <v>30.89</v>
      </c>
      <c r="D52" s="135">
        <f t="shared" si="0"/>
        <v>94</v>
      </c>
      <c r="E52" s="75"/>
      <c r="F52" s="78">
        <v>13.79</v>
      </c>
      <c r="G52" s="78">
        <v>13.79</v>
      </c>
      <c r="H52" s="78">
        <v>14.13</v>
      </c>
      <c r="I52">
        <v>66.22</v>
      </c>
      <c r="J52">
        <v>271.27</v>
      </c>
      <c r="K52">
        <v>48.37</v>
      </c>
      <c r="L52">
        <v>3.34</v>
      </c>
      <c r="M52">
        <v>6.53</v>
      </c>
      <c r="N52" s="135">
        <v>31.33</v>
      </c>
      <c r="O52" s="135">
        <v>31.34</v>
      </c>
      <c r="P52" s="135">
        <v>31.33</v>
      </c>
      <c r="Q52">
        <v>3.38</v>
      </c>
      <c r="R52">
        <v>131.22999999999999</v>
      </c>
      <c r="S52">
        <v>3.34</v>
      </c>
      <c r="T52">
        <v>70.94</v>
      </c>
      <c r="U52">
        <v>23.65</v>
      </c>
      <c r="V52">
        <v>23.65</v>
      </c>
      <c r="W52">
        <v>225</v>
      </c>
      <c r="X52">
        <v>45</v>
      </c>
      <c r="Y52">
        <v>89.85</v>
      </c>
      <c r="Z52">
        <v>44.11</v>
      </c>
      <c r="AA52">
        <v>85.34</v>
      </c>
      <c r="AB52">
        <v>42.66</v>
      </c>
      <c r="AC52">
        <v>10.91</v>
      </c>
      <c r="AD52">
        <v>55.14</v>
      </c>
      <c r="AE52">
        <v>55.14</v>
      </c>
      <c r="AF52">
        <v>11.44</v>
      </c>
    </row>
    <row r="53" spans="1:32">
      <c r="A53" t="s">
        <v>95</v>
      </c>
      <c r="B53" s="75">
        <v>90.85</v>
      </c>
      <c r="C53" s="75">
        <v>30.55</v>
      </c>
      <c r="D53" s="135">
        <f t="shared" si="0"/>
        <v>94</v>
      </c>
      <c r="E53" s="75"/>
      <c r="F53" s="78">
        <v>13.85</v>
      </c>
      <c r="G53" s="78">
        <v>13.85</v>
      </c>
      <c r="H53" s="78">
        <v>14.2</v>
      </c>
      <c r="I53">
        <v>66.22</v>
      </c>
      <c r="J53">
        <v>271.27</v>
      </c>
      <c r="K53">
        <v>57.87</v>
      </c>
      <c r="L53">
        <v>3.34</v>
      </c>
      <c r="M53">
        <v>10.07</v>
      </c>
      <c r="N53" s="135">
        <v>31.33</v>
      </c>
      <c r="O53" s="135">
        <v>31.34</v>
      </c>
      <c r="P53" s="135">
        <v>31.33</v>
      </c>
      <c r="Q53">
        <v>3.38</v>
      </c>
      <c r="R53">
        <v>130.4</v>
      </c>
      <c r="S53">
        <v>3.34</v>
      </c>
      <c r="T53">
        <v>70.599999999999994</v>
      </c>
      <c r="U53">
        <v>23.53</v>
      </c>
      <c r="V53">
        <v>23.54</v>
      </c>
      <c r="W53">
        <v>225</v>
      </c>
      <c r="X53">
        <v>45</v>
      </c>
      <c r="Y53">
        <v>89.83</v>
      </c>
      <c r="Z53">
        <v>47.5</v>
      </c>
      <c r="AA53">
        <v>85.34</v>
      </c>
      <c r="AB53">
        <v>42.66</v>
      </c>
      <c r="AC53">
        <v>12.3</v>
      </c>
      <c r="AD53">
        <v>55.63</v>
      </c>
      <c r="AE53">
        <v>55.63</v>
      </c>
      <c r="AF53">
        <v>11.44</v>
      </c>
    </row>
    <row r="54" spans="1:32">
      <c r="A54" t="s">
        <v>96</v>
      </c>
      <c r="B54" s="75">
        <v>90.85</v>
      </c>
      <c r="C54" s="75">
        <v>30.55</v>
      </c>
      <c r="D54" s="135">
        <f t="shared" si="0"/>
        <v>94</v>
      </c>
      <c r="E54" s="75"/>
      <c r="F54" s="78">
        <v>13.89</v>
      </c>
      <c r="G54" s="78">
        <v>13.89</v>
      </c>
      <c r="H54" s="78">
        <v>14.24</v>
      </c>
      <c r="I54">
        <v>66.22</v>
      </c>
      <c r="J54">
        <v>271.27</v>
      </c>
      <c r="K54">
        <v>57.87</v>
      </c>
      <c r="L54">
        <v>3.34</v>
      </c>
      <c r="M54">
        <v>10.47</v>
      </c>
      <c r="N54" s="135">
        <v>31.33</v>
      </c>
      <c r="O54" s="135">
        <v>31.34</v>
      </c>
      <c r="P54" s="135">
        <v>31.33</v>
      </c>
      <c r="Q54">
        <v>3.38</v>
      </c>
      <c r="R54">
        <v>129.4</v>
      </c>
      <c r="S54">
        <v>3.34</v>
      </c>
      <c r="T54">
        <v>67.44</v>
      </c>
      <c r="U54">
        <v>22.48</v>
      </c>
      <c r="V54">
        <v>22.48</v>
      </c>
      <c r="W54">
        <v>225</v>
      </c>
      <c r="X54">
        <v>45</v>
      </c>
      <c r="Y54">
        <v>89.8</v>
      </c>
      <c r="Z54">
        <v>46.36</v>
      </c>
      <c r="AA54">
        <v>85.34</v>
      </c>
      <c r="AB54">
        <v>42.66</v>
      </c>
      <c r="AC54">
        <v>12.06</v>
      </c>
      <c r="AD54">
        <v>55.22</v>
      </c>
      <c r="AE54">
        <v>55.22</v>
      </c>
      <c r="AF54">
        <v>11.44</v>
      </c>
    </row>
    <row r="55" spans="1:32">
      <c r="A55" t="s">
        <v>97</v>
      </c>
      <c r="B55" s="75">
        <v>66.73</v>
      </c>
      <c r="C55" s="75">
        <v>30.55</v>
      </c>
      <c r="D55" s="135">
        <f t="shared" si="0"/>
        <v>94</v>
      </c>
      <c r="E55" s="75"/>
      <c r="F55" s="78">
        <v>13.77</v>
      </c>
      <c r="G55" s="78">
        <v>13.77</v>
      </c>
      <c r="H55" s="78">
        <v>14.11</v>
      </c>
      <c r="I55">
        <v>70.39</v>
      </c>
      <c r="J55">
        <v>192.9</v>
      </c>
      <c r="K55">
        <v>67.52</v>
      </c>
      <c r="L55">
        <v>3.34</v>
      </c>
      <c r="M55">
        <v>10.87</v>
      </c>
      <c r="N55" s="135">
        <v>31.33</v>
      </c>
      <c r="O55" s="135">
        <v>31.34</v>
      </c>
      <c r="P55" s="135">
        <v>31.33</v>
      </c>
      <c r="Q55">
        <v>3.53</v>
      </c>
      <c r="R55">
        <v>128.44999999999999</v>
      </c>
      <c r="S55">
        <v>3.34</v>
      </c>
      <c r="T55">
        <v>64.959999999999994</v>
      </c>
      <c r="U55">
        <v>21.65</v>
      </c>
      <c r="V55">
        <v>21.67</v>
      </c>
      <c r="W55">
        <v>225</v>
      </c>
      <c r="X55">
        <v>45</v>
      </c>
      <c r="Y55">
        <v>89.7</v>
      </c>
      <c r="Z55">
        <v>44.67</v>
      </c>
      <c r="AA55">
        <v>85.34</v>
      </c>
      <c r="AB55">
        <v>42.66</v>
      </c>
      <c r="AC55">
        <v>12.03</v>
      </c>
      <c r="AD55">
        <v>53.78</v>
      </c>
      <c r="AE55">
        <v>53.78</v>
      </c>
      <c r="AF55">
        <v>11.44</v>
      </c>
    </row>
    <row r="56" spans="1:32">
      <c r="A56" t="s">
        <v>98</v>
      </c>
      <c r="B56" s="75">
        <v>61.09</v>
      </c>
      <c r="C56" s="75">
        <v>30.55</v>
      </c>
      <c r="D56" s="135">
        <f t="shared" si="0"/>
        <v>94</v>
      </c>
      <c r="E56" s="75"/>
      <c r="F56" s="78">
        <v>13.66</v>
      </c>
      <c r="G56" s="78">
        <v>13.66</v>
      </c>
      <c r="H56" s="78">
        <v>14</v>
      </c>
      <c r="I56">
        <v>70.39</v>
      </c>
      <c r="J56">
        <v>149.19</v>
      </c>
      <c r="K56">
        <v>67.52</v>
      </c>
      <c r="L56">
        <v>3.34</v>
      </c>
      <c r="M56">
        <v>11.25</v>
      </c>
      <c r="N56" s="135">
        <v>31.33</v>
      </c>
      <c r="O56" s="135">
        <v>31.34</v>
      </c>
      <c r="P56" s="135">
        <v>31.33</v>
      </c>
      <c r="Q56">
        <v>3.53</v>
      </c>
      <c r="R56">
        <v>127.32</v>
      </c>
      <c r="S56">
        <v>3.34</v>
      </c>
      <c r="T56">
        <v>62.78</v>
      </c>
      <c r="U56">
        <v>20.93</v>
      </c>
      <c r="V56">
        <v>20.93</v>
      </c>
      <c r="W56">
        <v>225</v>
      </c>
      <c r="X56">
        <v>45</v>
      </c>
      <c r="Y56">
        <v>89.65</v>
      </c>
      <c r="Z56">
        <v>42.17</v>
      </c>
      <c r="AA56">
        <v>86</v>
      </c>
      <c r="AB56">
        <v>43</v>
      </c>
      <c r="AC56">
        <v>11.98</v>
      </c>
      <c r="AD56">
        <v>53.83</v>
      </c>
      <c r="AE56">
        <v>53.83</v>
      </c>
      <c r="AF56">
        <v>11.44</v>
      </c>
    </row>
    <row r="57" spans="1:32">
      <c r="A57" t="s">
        <v>99</v>
      </c>
      <c r="B57" s="75">
        <v>61.09</v>
      </c>
      <c r="C57" s="75">
        <v>30.55</v>
      </c>
      <c r="D57" s="135">
        <f t="shared" si="0"/>
        <v>94</v>
      </c>
      <c r="E57" s="75"/>
      <c r="F57" s="78">
        <v>13.51</v>
      </c>
      <c r="G57" s="78">
        <v>13.51</v>
      </c>
      <c r="H57" s="78">
        <v>13.84</v>
      </c>
      <c r="I57">
        <v>66.22</v>
      </c>
      <c r="J57">
        <v>212.19</v>
      </c>
      <c r="K57">
        <v>67.52</v>
      </c>
      <c r="L57">
        <v>3.34</v>
      </c>
      <c r="M57">
        <v>11.87</v>
      </c>
      <c r="N57" s="135">
        <v>31.33</v>
      </c>
      <c r="O57" s="135">
        <v>31.34</v>
      </c>
      <c r="P57" s="135">
        <v>31.33</v>
      </c>
      <c r="Q57">
        <v>3.53</v>
      </c>
      <c r="R57">
        <v>124.95</v>
      </c>
      <c r="S57">
        <v>3.34</v>
      </c>
      <c r="T57">
        <v>60.27</v>
      </c>
      <c r="U57">
        <v>20.09</v>
      </c>
      <c r="V57">
        <v>20.09</v>
      </c>
      <c r="W57">
        <v>225</v>
      </c>
      <c r="X57">
        <v>45</v>
      </c>
      <c r="Y57">
        <v>89.7</v>
      </c>
      <c r="Z57">
        <v>38.53</v>
      </c>
      <c r="AA57">
        <v>86.67</v>
      </c>
      <c r="AB57">
        <v>43.33</v>
      </c>
      <c r="AC57">
        <v>11.86</v>
      </c>
      <c r="AD57">
        <v>53.98</v>
      </c>
      <c r="AE57">
        <v>53.98</v>
      </c>
      <c r="AF57">
        <v>11.44</v>
      </c>
    </row>
    <row r="58" spans="1:32">
      <c r="A58" t="s">
        <v>100</v>
      </c>
      <c r="B58" s="75">
        <v>61.09</v>
      </c>
      <c r="C58" s="75">
        <v>30.55</v>
      </c>
      <c r="D58" s="135">
        <f t="shared" si="0"/>
        <v>94</v>
      </c>
      <c r="E58" s="75"/>
      <c r="F58" s="78">
        <v>13.14</v>
      </c>
      <c r="G58" s="78">
        <v>13.14</v>
      </c>
      <c r="H58" s="78">
        <v>13.47</v>
      </c>
      <c r="I58">
        <v>66.22</v>
      </c>
      <c r="J58">
        <v>271.27</v>
      </c>
      <c r="K58">
        <v>67.52</v>
      </c>
      <c r="L58">
        <v>3.34</v>
      </c>
      <c r="M58">
        <v>12.51</v>
      </c>
      <c r="N58" s="135">
        <v>31.33</v>
      </c>
      <c r="O58" s="135">
        <v>31.34</v>
      </c>
      <c r="P58" s="135">
        <v>31.33</v>
      </c>
      <c r="Q58">
        <v>3.53</v>
      </c>
      <c r="R58">
        <v>121.71</v>
      </c>
      <c r="S58">
        <v>3.34</v>
      </c>
      <c r="T58">
        <v>49.67</v>
      </c>
      <c r="U58">
        <v>16.559999999999999</v>
      </c>
      <c r="V58">
        <v>16.559999999999999</v>
      </c>
      <c r="W58">
        <v>225</v>
      </c>
      <c r="X58">
        <v>45</v>
      </c>
      <c r="Y58">
        <v>89.47</v>
      </c>
      <c r="Z58">
        <v>34.880000000000003</v>
      </c>
      <c r="AA58">
        <v>87.34</v>
      </c>
      <c r="AB58">
        <v>43.66</v>
      </c>
      <c r="AC58">
        <v>11.89</v>
      </c>
      <c r="AD58">
        <v>54.05</v>
      </c>
      <c r="AE58">
        <v>54.05</v>
      </c>
      <c r="AF58">
        <v>11.44</v>
      </c>
    </row>
    <row r="59" spans="1:32">
      <c r="A59" t="s">
        <v>101</v>
      </c>
      <c r="B59" s="75">
        <v>85.2</v>
      </c>
      <c r="C59" s="75">
        <v>30.55</v>
      </c>
      <c r="D59" s="135">
        <f t="shared" si="0"/>
        <v>94</v>
      </c>
      <c r="E59" s="75"/>
      <c r="F59" s="78">
        <v>12.96</v>
      </c>
      <c r="G59" s="78">
        <v>12.96</v>
      </c>
      <c r="H59" s="78">
        <v>13.29</v>
      </c>
      <c r="I59">
        <v>70.39</v>
      </c>
      <c r="J59">
        <v>271.27</v>
      </c>
      <c r="K59">
        <v>67.52</v>
      </c>
      <c r="L59">
        <v>3.34</v>
      </c>
      <c r="M59">
        <v>12.47</v>
      </c>
      <c r="N59" s="135">
        <v>31.33</v>
      </c>
      <c r="O59" s="135">
        <v>31.34</v>
      </c>
      <c r="P59" s="135">
        <v>31.33</v>
      </c>
      <c r="Q59">
        <v>3.53</v>
      </c>
      <c r="R59">
        <v>117.54</v>
      </c>
      <c r="S59">
        <v>3.52</v>
      </c>
      <c r="T59">
        <v>49.64</v>
      </c>
      <c r="U59">
        <v>16.55</v>
      </c>
      <c r="V59">
        <v>16.54</v>
      </c>
      <c r="W59">
        <v>225</v>
      </c>
      <c r="X59">
        <v>45</v>
      </c>
      <c r="Y59">
        <v>88.58</v>
      </c>
      <c r="Z59">
        <v>40.22</v>
      </c>
      <c r="AA59">
        <v>84.67</v>
      </c>
      <c r="AB59">
        <v>42.33</v>
      </c>
      <c r="AC59">
        <v>12.25</v>
      </c>
      <c r="AD59">
        <v>43.37</v>
      </c>
      <c r="AE59">
        <v>43.37</v>
      </c>
      <c r="AF59">
        <v>11.44</v>
      </c>
    </row>
    <row r="60" spans="1:32">
      <c r="A60" t="s">
        <v>102</v>
      </c>
      <c r="B60" s="75">
        <v>90.85</v>
      </c>
      <c r="C60" s="75">
        <v>46.19</v>
      </c>
      <c r="D60" s="135">
        <f t="shared" si="0"/>
        <v>94</v>
      </c>
      <c r="E60" s="75"/>
      <c r="F60" s="78">
        <v>12.66</v>
      </c>
      <c r="G60" s="78">
        <v>12.66</v>
      </c>
      <c r="H60" s="78">
        <v>12.98</v>
      </c>
      <c r="I60">
        <v>70.39</v>
      </c>
      <c r="J60">
        <v>271.27</v>
      </c>
      <c r="K60">
        <v>53.05</v>
      </c>
      <c r="L60">
        <v>3.34</v>
      </c>
      <c r="M60">
        <v>12.14</v>
      </c>
      <c r="N60" s="135">
        <v>31.33</v>
      </c>
      <c r="O60" s="135">
        <v>31.34</v>
      </c>
      <c r="P60" s="135">
        <v>31.33</v>
      </c>
      <c r="Q60">
        <v>3.53</v>
      </c>
      <c r="R60">
        <v>111.85</v>
      </c>
      <c r="S60">
        <v>3.52</v>
      </c>
      <c r="T60">
        <v>48.91</v>
      </c>
      <c r="U60">
        <v>16.309999999999999</v>
      </c>
      <c r="V60">
        <v>16.3</v>
      </c>
      <c r="W60">
        <v>225</v>
      </c>
      <c r="X60">
        <v>45</v>
      </c>
      <c r="Y60">
        <v>88.03</v>
      </c>
      <c r="Z60">
        <v>39.049999999999997</v>
      </c>
      <c r="AA60">
        <v>78.67</v>
      </c>
      <c r="AB60">
        <v>39.33</v>
      </c>
      <c r="AC60">
        <v>12.55</v>
      </c>
      <c r="AD60">
        <v>43.6</v>
      </c>
      <c r="AE60">
        <v>43.6</v>
      </c>
      <c r="AF60">
        <v>11.44</v>
      </c>
    </row>
    <row r="61" spans="1:32">
      <c r="A61" t="s">
        <v>103</v>
      </c>
      <c r="B61" s="75">
        <v>90.85</v>
      </c>
      <c r="C61" s="75">
        <v>46.19</v>
      </c>
      <c r="D61" s="135">
        <f t="shared" si="0"/>
        <v>94</v>
      </c>
      <c r="E61" s="75"/>
      <c r="F61" s="78">
        <v>12.2</v>
      </c>
      <c r="G61" s="78">
        <v>12.2</v>
      </c>
      <c r="H61" s="78">
        <v>12.51</v>
      </c>
      <c r="I61">
        <v>94.61</v>
      </c>
      <c r="J61">
        <v>271.27</v>
      </c>
      <c r="K61">
        <v>53.05</v>
      </c>
      <c r="L61">
        <v>1.55</v>
      </c>
      <c r="M61">
        <v>11.5</v>
      </c>
      <c r="N61" s="135">
        <v>31.33</v>
      </c>
      <c r="O61" s="135">
        <v>31.34</v>
      </c>
      <c r="P61" s="135">
        <v>31.33</v>
      </c>
      <c r="Q61">
        <v>3.53</v>
      </c>
      <c r="R61">
        <v>104.94</v>
      </c>
      <c r="S61">
        <v>3.52</v>
      </c>
      <c r="T61">
        <v>48.37</v>
      </c>
      <c r="U61">
        <v>16.12</v>
      </c>
      <c r="V61">
        <v>16.13</v>
      </c>
      <c r="W61">
        <v>225</v>
      </c>
      <c r="X61">
        <v>45</v>
      </c>
      <c r="Y61">
        <v>86.97</v>
      </c>
      <c r="Z61">
        <v>40.21</v>
      </c>
      <c r="AA61">
        <v>72.67</v>
      </c>
      <c r="AB61">
        <v>36.33</v>
      </c>
      <c r="AC61">
        <v>12.77</v>
      </c>
      <c r="AD61">
        <v>43.79</v>
      </c>
      <c r="AE61">
        <v>43.79</v>
      </c>
      <c r="AF61">
        <v>11.44</v>
      </c>
    </row>
    <row r="62" spans="1:32">
      <c r="A62" t="s">
        <v>104</v>
      </c>
      <c r="B62" s="75">
        <v>110.14</v>
      </c>
      <c r="C62" s="75">
        <v>46.19</v>
      </c>
      <c r="D62" s="135">
        <f t="shared" si="0"/>
        <v>94</v>
      </c>
      <c r="E62" s="75"/>
      <c r="F62" s="78">
        <v>11.77</v>
      </c>
      <c r="G62" s="78">
        <v>11.77</v>
      </c>
      <c r="H62" s="78">
        <v>12.06</v>
      </c>
      <c r="I62">
        <v>115.8</v>
      </c>
      <c r="J62">
        <v>271.27</v>
      </c>
      <c r="K62">
        <v>53.05</v>
      </c>
      <c r="L62">
        <v>1.55</v>
      </c>
      <c r="M62">
        <v>6.76</v>
      </c>
      <c r="N62" s="135">
        <v>31.33</v>
      </c>
      <c r="O62" s="135">
        <v>31.34</v>
      </c>
      <c r="P62" s="135">
        <v>31.33</v>
      </c>
      <c r="Q62">
        <v>3.53</v>
      </c>
      <c r="R62">
        <v>97.58</v>
      </c>
      <c r="S62">
        <v>3.52</v>
      </c>
      <c r="T62">
        <v>48.17</v>
      </c>
      <c r="U62">
        <v>16.059999999999999</v>
      </c>
      <c r="V62">
        <v>16.059999999999999</v>
      </c>
      <c r="W62">
        <v>223.98</v>
      </c>
      <c r="X62">
        <v>44.79</v>
      </c>
      <c r="Y62">
        <v>76.680000000000007</v>
      </c>
      <c r="Z62">
        <v>40.14</v>
      </c>
      <c r="AA62">
        <v>67.34</v>
      </c>
      <c r="AB62">
        <v>33.659999999999997</v>
      </c>
      <c r="AC62">
        <v>13.36</v>
      </c>
      <c r="AD62">
        <v>44.03</v>
      </c>
      <c r="AE62">
        <v>44.03</v>
      </c>
      <c r="AF62">
        <v>11.44</v>
      </c>
    </row>
    <row r="63" spans="1:32">
      <c r="A63" t="s">
        <v>105</v>
      </c>
      <c r="B63" s="75">
        <v>129.43</v>
      </c>
      <c r="C63" s="75">
        <v>46.19</v>
      </c>
      <c r="D63" s="135">
        <f t="shared" si="0"/>
        <v>94</v>
      </c>
      <c r="E63" s="75"/>
      <c r="F63" s="78">
        <v>11.22</v>
      </c>
      <c r="G63" s="78">
        <v>11.22</v>
      </c>
      <c r="H63" s="78">
        <v>11.5</v>
      </c>
      <c r="I63">
        <v>115.8</v>
      </c>
      <c r="J63">
        <v>271.27</v>
      </c>
      <c r="K63">
        <v>62.69</v>
      </c>
      <c r="L63">
        <v>0.77</v>
      </c>
      <c r="M63">
        <v>6.87</v>
      </c>
      <c r="N63" s="135">
        <v>31.33</v>
      </c>
      <c r="O63" s="135">
        <v>31.34</v>
      </c>
      <c r="P63" s="135">
        <v>31.33</v>
      </c>
      <c r="Q63">
        <v>3.53</v>
      </c>
      <c r="R63">
        <v>88.55</v>
      </c>
      <c r="S63">
        <v>3.71</v>
      </c>
      <c r="T63">
        <v>48.19</v>
      </c>
      <c r="U63">
        <v>16.07</v>
      </c>
      <c r="V63">
        <v>16.059999999999999</v>
      </c>
      <c r="W63">
        <v>150.21</v>
      </c>
      <c r="X63">
        <v>30.04</v>
      </c>
      <c r="Y63">
        <v>73.05</v>
      </c>
      <c r="Z63">
        <v>39.49</v>
      </c>
      <c r="AA63">
        <v>62.67</v>
      </c>
      <c r="AB63">
        <v>31.33</v>
      </c>
      <c r="AC63">
        <v>13.75</v>
      </c>
      <c r="AD63">
        <v>44.77</v>
      </c>
      <c r="AE63">
        <v>44.77</v>
      </c>
      <c r="AF63">
        <v>11.44</v>
      </c>
    </row>
    <row r="64" spans="1:32">
      <c r="A64" t="s">
        <v>106</v>
      </c>
      <c r="B64" s="75">
        <v>129.43</v>
      </c>
      <c r="C64" s="75">
        <v>46.19</v>
      </c>
      <c r="D64" s="135">
        <f t="shared" si="0"/>
        <v>94</v>
      </c>
      <c r="E64" s="75"/>
      <c r="F64" s="78">
        <v>10.51</v>
      </c>
      <c r="G64" s="78">
        <v>10.51</v>
      </c>
      <c r="H64" s="78">
        <v>10.76</v>
      </c>
      <c r="I64">
        <v>115.8</v>
      </c>
      <c r="J64">
        <v>271.27</v>
      </c>
      <c r="K64">
        <v>62.69</v>
      </c>
      <c r="L64">
        <v>0.77</v>
      </c>
      <c r="M64">
        <v>6.88</v>
      </c>
      <c r="N64" s="135">
        <v>31.33</v>
      </c>
      <c r="O64" s="135">
        <v>31.34</v>
      </c>
      <c r="P64" s="135">
        <v>31.33</v>
      </c>
      <c r="Q64">
        <v>3.53</v>
      </c>
      <c r="R64">
        <v>77.64</v>
      </c>
      <c r="S64">
        <v>3.71</v>
      </c>
      <c r="T64">
        <v>48.28</v>
      </c>
      <c r="U64">
        <v>16.100000000000001</v>
      </c>
      <c r="V64">
        <v>16.09</v>
      </c>
      <c r="W64">
        <v>141.88</v>
      </c>
      <c r="X64">
        <v>28.37</v>
      </c>
      <c r="Y64">
        <v>68.86</v>
      </c>
      <c r="Z64">
        <v>38.520000000000003</v>
      </c>
      <c r="AA64">
        <v>58</v>
      </c>
      <c r="AB64">
        <v>29</v>
      </c>
      <c r="AC64">
        <v>11.32</v>
      </c>
      <c r="AD64">
        <v>45.41</v>
      </c>
      <c r="AE64">
        <v>45.41</v>
      </c>
      <c r="AF64">
        <v>11.44</v>
      </c>
    </row>
    <row r="65" spans="1:32">
      <c r="A65" t="s">
        <v>107</v>
      </c>
      <c r="B65" s="75">
        <v>105.31</v>
      </c>
      <c r="C65" s="75">
        <v>46.19</v>
      </c>
      <c r="D65" s="135">
        <f t="shared" si="0"/>
        <v>94</v>
      </c>
      <c r="E65" s="75"/>
      <c r="F65" s="78">
        <v>9.91</v>
      </c>
      <c r="G65" s="78">
        <v>9.91</v>
      </c>
      <c r="H65" s="78">
        <v>10.16</v>
      </c>
      <c r="I65">
        <v>115.8</v>
      </c>
      <c r="J65">
        <v>271.27</v>
      </c>
      <c r="K65">
        <v>67.52</v>
      </c>
      <c r="L65">
        <v>1.94</v>
      </c>
      <c r="M65">
        <v>6.71</v>
      </c>
      <c r="N65" s="135">
        <v>31.33</v>
      </c>
      <c r="O65" s="135">
        <v>31.34</v>
      </c>
      <c r="P65" s="135">
        <v>31.33</v>
      </c>
      <c r="Q65">
        <v>3.45</v>
      </c>
      <c r="R65">
        <v>66.64</v>
      </c>
      <c r="S65">
        <v>3.71</v>
      </c>
      <c r="T65">
        <v>55.26</v>
      </c>
      <c r="U65">
        <v>18.420000000000002</v>
      </c>
      <c r="V65">
        <v>18.420000000000002</v>
      </c>
      <c r="W65">
        <v>133.54</v>
      </c>
      <c r="X65">
        <v>26.71</v>
      </c>
      <c r="Y65">
        <v>64.97</v>
      </c>
      <c r="Z65">
        <v>28.21</v>
      </c>
      <c r="AA65">
        <v>54.67</v>
      </c>
      <c r="AB65">
        <v>27.33</v>
      </c>
      <c r="AC65">
        <v>11.46</v>
      </c>
      <c r="AD65">
        <v>40.21</v>
      </c>
      <c r="AE65">
        <v>40.21</v>
      </c>
      <c r="AF65">
        <v>11.44</v>
      </c>
    </row>
    <row r="66" spans="1:32">
      <c r="A66" t="s">
        <v>108</v>
      </c>
      <c r="B66" s="75">
        <v>90.85</v>
      </c>
      <c r="C66" s="75">
        <v>46.19</v>
      </c>
      <c r="D66" s="135">
        <f t="shared" si="0"/>
        <v>94</v>
      </c>
      <c r="E66" s="75"/>
      <c r="F66" s="78">
        <v>9.26</v>
      </c>
      <c r="G66" s="78">
        <v>9.26</v>
      </c>
      <c r="H66" s="78">
        <v>9.49</v>
      </c>
      <c r="I66">
        <v>115.8</v>
      </c>
      <c r="J66">
        <v>271.27</v>
      </c>
      <c r="K66">
        <v>77.16</v>
      </c>
      <c r="L66">
        <v>1.94</v>
      </c>
      <c r="M66">
        <v>6.9</v>
      </c>
      <c r="N66" s="135">
        <v>31.33</v>
      </c>
      <c r="O66" s="135">
        <v>31.34</v>
      </c>
      <c r="P66" s="135">
        <v>31.33</v>
      </c>
      <c r="Q66">
        <v>3.45</v>
      </c>
      <c r="R66">
        <v>56.45</v>
      </c>
      <c r="S66">
        <v>3.71</v>
      </c>
      <c r="T66">
        <v>56.29</v>
      </c>
      <c r="U66">
        <v>18.760000000000002</v>
      </c>
      <c r="V66">
        <v>18.77</v>
      </c>
      <c r="W66">
        <v>129.38</v>
      </c>
      <c r="X66">
        <v>25.87</v>
      </c>
      <c r="Y66">
        <v>53.48</v>
      </c>
      <c r="Z66">
        <v>26.01</v>
      </c>
      <c r="AA66">
        <v>52.67</v>
      </c>
      <c r="AB66">
        <v>26.33</v>
      </c>
      <c r="AC66">
        <v>11.65</v>
      </c>
      <c r="AD66">
        <v>40.61</v>
      </c>
      <c r="AE66">
        <v>40.61</v>
      </c>
      <c r="AF66">
        <v>11.44</v>
      </c>
    </row>
    <row r="67" spans="1:32">
      <c r="A67" t="s">
        <v>109</v>
      </c>
      <c r="B67" s="75">
        <v>90.85</v>
      </c>
      <c r="C67" s="75">
        <v>56.19</v>
      </c>
      <c r="D67" s="135">
        <f t="shared" si="0"/>
        <v>94</v>
      </c>
      <c r="E67" s="75"/>
      <c r="F67" s="78">
        <v>7.38</v>
      </c>
      <c r="G67" s="78">
        <v>7.38</v>
      </c>
      <c r="H67" s="78">
        <v>7.56</v>
      </c>
      <c r="I67">
        <v>115.8</v>
      </c>
      <c r="J67">
        <v>271.27</v>
      </c>
      <c r="K67">
        <v>101.03</v>
      </c>
      <c r="L67">
        <v>3.57</v>
      </c>
      <c r="M67">
        <v>6.45</v>
      </c>
      <c r="N67" s="135">
        <v>31.33</v>
      </c>
      <c r="O67" s="135">
        <v>31.34</v>
      </c>
      <c r="P67" s="135">
        <v>31.33</v>
      </c>
      <c r="Q67">
        <v>3.45</v>
      </c>
      <c r="R67">
        <v>47</v>
      </c>
      <c r="S67">
        <v>3.71</v>
      </c>
      <c r="T67">
        <v>57.26</v>
      </c>
      <c r="U67">
        <v>19.09</v>
      </c>
      <c r="V67">
        <v>19.079999999999998</v>
      </c>
      <c r="W67">
        <v>125.19</v>
      </c>
      <c r="X67">
        <v>25.04</v>
      </c>
      <c r="Y67">
        <v>50.14</v>
      </c>
      <c r="Z67">
        <v>23.51</v>
      </c>
      <c r="AA67">
        <v>50.67</v>
      </c>
      <c r="AB67">
        <v>25.33</v>
      </c>
      <c r="AC67">
        <v>12.12</v>
      </c>
      <c r="AD67">
        <v>41.78</v>
      </c>
      <c r="AE67">
        <v>41.78</v>
      </c>
      <c r="AF67">
        <v>11.44</v>
      </c>
    </row>
    <row r="68" spans="1:32">
      <c r="A68" t="s">
        <v>110</v>
      </c>
      <c r="B68" s="75">
        <v>105.31</v>
      </c>
      <c r="C68" s="75">
        <v>56.19</v>
      </c>
      <c r="D68" s="135">
        <f t="shared" ref="D68:D98" si="1">N68+O68+P68</f>
        <v>94</v>
      </c>
      <c r="E68" s="75"/>
      <c r="F68" s="78">
        <v>6.7</v>
      </c>
      <c r="G68" s="78">
        <v>6.7</v>
      </c>
      <c r="H68" s="78">
        <v>6.86</v>
      </c>
      <c r="I68">
        <v>115.8</v>
      </c>
      <c r="J68">
        <v>271.27</v>
      </c>
      <c r="K68">
        <v>101.03</v>
      </c>
      <c r="L68">
        <v>3.57</v>
      </c>
      <c r="M68">
        <v>6.04</v>
      </c>
      <c r="N68" s="135">
        <v>31.33</v>
      </c>
      <c r="O68" s="135">
        <v>31.34</v>
      </c>
      <c r="P68" s="135">
        <v>31.33</v>
      </c>
      <c r="Q68">
        <v>3.45</v>
      </c>
      <c r="R68">
        <v>37.75</v>
      </c>
      <c r="S68">
        <v>3.71</v>
      </c>
      <c r="T68">
        <v>58.26</v>
      </c>
      <c r="U68">
        <v>19.420000000000002</v>
      </c>
      <c r="V68">
        <v>19.420000000000002</v>
      </c>
      <c r="W68">
        <v>80.489999999999995</v>
      </c>
      <c r="X68">
        <v>16.100000000000001</v>
      </c>
      <c r="Y68">
        <v>45.53</v>
      </c>
      <c r="Z68">
        <v>20.87</v>
      </c>
      <c r="AA68">
        <v>52.67</v>
      </c>
      <c r="AB68">
        <v>26.33</v>
      </c>
      <c r="AC68">
        <v>12.53</v>
      </c>
      <c r="AD68">
        <v>43.61</v>
      </c>
      <c r="AE68">
        <v>43.61</v>
      </c>
      <c r="AF68">
        <v>11.44</v>
      </c>
    </row>
    <row r="69" spans="1:32">
      <c r="A69" t="s">
        <v>111</v>
      </c>
      <c r="B69" s="75">
        <v>110.14</v>
      </c>
      <c r="C69" s="75">
        <v>56.19</v>
      </c>
      <c r="D69" s="135">
        <f t="shared" si="1"/>
        <v>94</v>
      </c>
      <c r="E69" s="75"/>
      <c r="F69" s="78">
        <v>5.95</v>
      </c>
      <c r="G69" s="78">
        <v>5.95</v>
      </c>
      <c r="H69" s="78">
        <v>6.09</v>
      </c>
      <c r="I69">
        <v>115.8</v>
      </c>
      <c r="J69">
        <v>271.27</v>
      </c>
      <c r="K69">
        <v>101.03</v>
      </c>
      <c r="L69">
        <v>3.57</v>
      </c>
      <c r="M69">
        <v>6.1</v>
      </c>
      <c r="N69" s="135">
        <v>31.33</v>
      </c>
      <c r="O69" s="135">
        <v>31.34</v>
      </c>
      <c r="P69" s="135">
        <v>31.33</v>
      </c>
      <c r="Q69">
        <v>3.45</v>
      </c>
      <c r="R69">
        <v>29.33</v>
      </c>
      <c r="S69">
        <v>3.71</v>
      </c>
      <c r="T69">
        <v>59.62</v>
      </c>
      <c r="U69">
        <v>19.88</v>
      </c>
      <c r="V69">
        <v>19.87</v>
      </c>
      <c r="W69">
        <v>73.7</v>
      </c>
      <c r="X69">
        <v>14.74</v>
      </c>
      <c r="Y69">
        <v>40.44</v>
      </c>
      <c r="Z69">
        <v>19.07</v>
      </c>
      <c r="AA69">
        <v>50</v>
      </c>
      <c r="AB69">
        <v>25</v>
      </c>
      <c r="AC69">
        <v>13.07</v>
      </c>
      <c r="AD69">
        <v>46.12</v>
      </c>
      <c r="AE69">
        <v>46.12</v>
      </c>
      <c r="AF69">
        <v>11.44</v>
      </c>
    </row>
    <row r="70" spans="1:32">
      <c r="A70" t="s">
        <v>112</v>
      </c>
      <c r="B70" s="75">
        <v>110.14</v>
      </c>
      <c r="C70" s="75">
        <v>56.19</v>
      </c>
      <c r="D70" s="135">
        <f t="shared" si="1"/>
        <v>94</v>
      </c>
      <c r="E70" s="75"/>
      <c r="F70" s="78">
        <v>5.09</v>
      </c>
      <c r="G70" s="78">
        <v>5.09</v>
      </c>
      <c r="H70" s="78">
        <v>5.21</v>
      </c>
      <c r="I70">
        <v>115.8</v>
      </c>
      <c r="J70">
        <v>271.27</v>
      </c>
      <c r="K70">
        <v>101.03</v>
      </c>
      <c r="L70">
        <v>3.57</v>
      </c>
      <c r="M70">
        <v>6.12</v>
      </c>
      <c r="N70" s="135">
        <v>31.33</v>
      </c>
      <c r="O70" s="135">
        <v>31.34</v>
      </c>
      <c r="P70" s="135">
        <v>31.33</v>
      </c>
      <c r="Q70">
        <v>3.45</v>
      </c>
      <c r="R70">
        <v>21.45</v>
      </c>
      <c r="S70">
        <v>3.71</v>
      </c>
      <c r="T70">
        <v>62.76</v>
      </c>
      <c r="U70">
        <v>20.92</v>
      </c>
      <c r="V70">
        <v>20.92</v>
      </c>
      <c r="W70">
        <v>62.83</v>
      </c>
      <c r="X70">
        <v>12.56</v>
      </c>
      <c r="Y70">
        <v>34.83</v>
      </c>
      <c r="Z70">
        <v>17.11</v>
      </c>
      <c r="AA70">
        <v>46.67</v>
      </c>
      <c r="AB70">
        <v>23.33</v>
      </c>
      <c r="AC70">
        <v>13.98</v>
      </c>
      <c r="AD70">
        <v>48.15</v>
      </c>
      <c r="AE70">
        <v>48.15</v>
      </c>
      <c r="AF70">
        <v>11.44</v>
      </c>
    </row>
    <row r="71" spans="1:32">
      <c r="A71" t="s">
        <v>113</v>
      </c>
      <c r="B71" s="75">
        <v>130.5</v>
      </c>
      <c r="C71" s="75">
        <v>56.19</v>
      </c>
      <c r="D71" s="135">
        <f t="shared" si="1"/>
        <v>91</v>
      </c>
      <c r="E71" s="75"/>
      <c r="F71" s="78">
        <v>4.26</v>
      </c>
      <c r="G71" s="78">
        <v>4.26</v>
      </c>
      <c r="H71" s="78">
        <v>4.37</v>
      </c>
      <c r="I71">
        <v>115.8</v>
      </c>
      <c r="J71">
        <v>271.27</v>
      </c>
      <c r="K71">
        <v>101.03</v>
      </c>
      <c r="L71">
        <v>3.57</v>
      </c>
      <c r="M71">
        <v>6.13</v>
      </c>
      <c r="N71" s="135">
        <v>33</v>
      </c>
      <c r="O71" s="135">
        <v>25</v>
      </c>
      <c r="P71" s="135">
        <v>33</v>
      </c>
      <c r="Q71">
        <v>3.53</v>
      </c>
      <c r="R71">
        <v>15.61</v>
      </c>
      <c r="S71">
        <v>3.9</v>
      </c>
      <c r="T71">
        <v>75.12</v>
      </c>
      <c r="U71">
        <v>25.04</v>
      </c>
      <c r="V71">
        <v>25.05</v>
      </c>
      <c r="W71">
        <v>56.8</v>
      </c>
      <c r="X71">
        <v>11.36</v>
      </c>
      <c r="Y71">
        <v>28.78</v>
      </c>
      <c r="Z71">
        <v>15.66</v>
      </c>
      <c r="AA71">
        <v>44</v>
      </c>
      <c r="AB71">
        <v>22</v>
      </c>
      <c r="AC71">
        <v>12.79</v>
      </c>
      <c r="AD71">
        <v>51.45</v>
      </c>
      <c r="AE71">
        <v>51.45</v>
      </c>
      <c r="AF71">
        <v>11.44</v>
      </c>
    </row>
    <row r="72" spans="1:32">
      <c r="A72" t="s">
        <v>114</v>
      </c>
      <c r="B72" s="75">
        <v>130.5</v>
      </c>
      <c r="C72" s="75">
        <v>56.19</v>
      </c>
      <c r="D72" s="135">
        <f t="shared" si="1"/>
        <v>69.59</v>
      </c>
      <c r="E72" s="75"/>
      <c r="F72" s="78">
        <v>3.42</v>
      </c>
      <c r="G72" s="78">
        <v>3.42</v>
      </c>
      <c r="H72" s="78">
        <v>3.51</v>
      </c>
      <c r="I72">
        <v>115.8</v>
      </c>
      <c r="J72">
        <v>271.27</v>
      </c>
      <c r="K72">
        <v>101.03</v>
      </c>
      <c r="L72">
        <v>3.57</v>
      </c>
      <c r="M72">
        <v>6.16</v>
      </c>
      <c r="N72" s="135">
        <v>33</v>
      </c>
      <c r="O72" s="135">
        <v>15</v>
      </c>
      <c r="P72" s="135">
        <v>21.59</v>
      </c>
      <c r="Q72">
        <v>3.53</v>
      </c>
      <c r="R72">
        <v>11.67</v>
      </c>
      <c r="S72">
        <v>3.9</v>
      </c>
      <c r="T72">
        <v>76.62</v>
      </c>
      <c r="U72">
        <v>25.54</v>
      </c>
      <c r="V72">
        <v>25.55</v>
      </c>
      <c r="W72">
        <v>37.97</v>
      </c>
      <c r="X72">
        <v>7.59</v>
      </c>
      <c r="Y72">
        <v>25.22</v>
      </c>
      <c r="Z72">
        <v>13.28</v>
      </c>
      <c r="AA72">
        <v>32.67</v>
      </c>
      <c r="AB72">
        <v>16.329999999999998</v>
      </c>
      <c r="AC72">
        <v>13.04</v>
      </c>
      <c r="AD72">
        <v>51.75</v>
      </c>
      <c r="AE72">
        <v>51.75</v>
      </c>
      <c r="AF72">
        <v>11.44</v>
      </c>
    </row>
    <row r="73" spans="1:32">
      <c r="A73" t="s">
        <v>115</v>
      </c>
      <c r="B73" s="75">
        <v>130.5</v>
      </c>
      <c r="C73" s="75">
        <v>56.19</v>
      </c>
      <c r="D73" s="135">
        <f t="shared" si="1"/>
        <v>37.22</v>
      </c>
      <c r="E73" s="75"/>
      <c r="F73" s="78">
        <v>2.62</v>
      </c>
      <c r="G73" s="78">
        <v>2.62</v>
      </c>
      <c r="H73" s="78">
        <v>2.68</v>
      </c>
      <c r="I73">
        <v>115.8</v>
      </c>
      <c r="J73">
        <v>271.27</v>
      </c>
      <c r="K73">
        <v>101.03</v>
      </c>
      <c r="L73">
        <v>3.57</v>
      </c>
      <c r="M73">
        <v>6.13</v>
      </c>
      <c r="N73" s="135">
        <v>18.97</v>
      </c>
      <c r="O73" s="135">
        <v>8.74</v>
      </c>
      <c r="P73" s="135">
        <v>9.51</v>
      </c>
      <c r="Q73">
        <v>3.53</v>
      </c>
      <c r="R73">
        <v>8.4</v>
      </c>
      <c r="S73">
        <v>3.9</v>
      </c>
      <c r="T73">
        <v>78.12</v>
      </c>
      <c r="U73">
        <v>26.04</v>
      </c>
      <c r="V73">
        <v>26.05</v>
      </c>
      <c r="W73">
        <v>37.5</v>
      </c>
      <c r="X73">
        <v>7.5</v>
      </c>
      <c r="Y73">
        <v>21.85</v>
      </c>
      <c r="Z73">
        <v>10.57</v>
      </c>
      <c r="AA73">
        <v>26.67</v>
      </c>
      <c r="AB73">
        <v>13.33</v>
      </c>
      <c r="AC73">
        <v>13.5</v>
      </c>
      <c r="AD73">
        <v>52.31</v>
      </c>
      <c r="AE73">
        <v>52.31</v>
      </c>
      <c r="AF73">
        <v>11.44</v>
      </c>
    </row>
    <row r="74" spans="1:32">
      <c r="A74" t="s">
        <v>116</v>
      </c>
      <c r="B74" s="75">
        <v>130.5</v>
      </c>
      <c r="C74" s="75">
        <v>56.19</v>
      </c>
      <c r="D74" s="135">
        <f t="shared" si="1"/>
        <v>19.490000000000002</v>
      </c>
      <c r="E74" s="75"/>
      <c r="F74" s="78">
        <v>1.9</v>
      </c>
      <c r="G74" s="78">
        <v>1.9</v>
      </c>
      <c r="H74" s="78">
        <v>1.95</v>
      </c>
      <c r="I74">
        <v>115.8</v>
      </c>
      <c r="J74">
        <v>271.27</v>
      </c>
      <c r="K74">
        <v>101.03</v>
      </c>
      <c r="L74">
        <v>3.57</v>
      </c>
      <c r="M74">
        <v>6.12</v>
      </c>
      <c r="N74" s="135">
        <v>12.03</v>
      </c>
      <c r="O74" s="135">
        <v>2.7</v>
      </c>
      <c r="P74" s="135">
        <v>4.76</v>
      </c>
      <c r="Q74">
        <v>3.53</v>
      </c>
      <c r="R74">
        <v>5.59</v>
      </c>
      <c r="S74">
        <v>3.9</v>
      </c>
      <c r="T74">
        <v>80.260000000000005</v>
      </c>
      <c r="U74">
        <v>26.75</v>
      </c>
      <c r="V74">
        <v>26.76</v>
      </c>
      <c r="W74">
        <v>37.5</v>
      </c>
      <c r="X74">
        <v>7.5</v>
      </c>
      <c r="Y74">
        <v>18.489999999999998</v>
      </c>
      <c r="Z74">
        <v>7.85</v>
      </c>
      <c r="AA74">
        <v>20</v>
      </c>
      <c r="AB74">
        <v>10</v>
      </c>
      <c r="AC74">
        <v>17.78</v>
      </c>
      <c r="AD74">
        <v>53.72</v>
      </c>
      <c r="AE74">
        <v>53.72</v>
      </c>
      <c r="AF74">
        <v>11.44</v>
      </c>
    </row>
    <row r="75" spans="1:32">
      <c r="A75" t="s">
        <v>117</v>
      </c>
      <c r="B75" s="75">
        <v>130.5</v>
      </c>
      <c r="C75" s="75">
        <v>56.19</v>
      </c>
      <c r="D75" s="135">
        <f t="shared" si="1"/>
        <v>0</v>
      </c>
      <c r="E75" s="75"/>
      <c r="F75" s="78">
        <v>1.24</v>
      </c>
      <c r="G75" s="78">
        <v>1.24</v>
      </c>
      <c r="H75" s="78">
        <v>1.27</v>
      </c>
      <c r="I75">
        <v>115.8</v>
      </c>
      <c r="J75">
        <v>271.27</v>
      </c>
      <c r="K75">
        <v>101.03</v>
      </c>
      <c r="L75">
        <v>3.57</v>
      </c>
      <c r="M75">
        <v>6.09</v>
      </c>
      <c r="N75" s="135">
        <v>0</v>
      </c>
      <c r="O75" s="135">
        <v>0</v>
      </c>
      <c r="P75" s="135">
        <v>0</v>
      </c>
      <c r="Q75">
        <v>3.53</v>
      </c>
      <c r="R75">
        <v>2.9</v>
      </c>
      <c r="S75">
        <v>4.26</v>
      </c>
      <c r="T75">
        <v>81.39</v>
      </c>
      <c r="U75">
        <v>27.13</v>
      </c>
      <c r="V75">
        <v>27.14</v>
      </c>
      <c r="W75">
        <v>33.33</v>
      </c>
      <c r="X75">
        <v>6.67</v>
      </c>
      <c r="Y75">
        <v>14.15</v>
      </c>
      <c r="Z75">
        <v>5.42</v>
      </c>
      <c r="AA75">
        <v>13.33</v>
      </c>
      <c r="AB75">
        <v>6.67</v>
      </c>
      <c r="AC75">
        <v>17.59</v>
      </c>
      <c r="AD75">
        <v>59.36</v>
      </c>
      <c r="AE75">
        <v>59.36</v>
      </c>
      <c r="AF75">
        <v>11.44</v>
      </c>
    </row>
    <row r="76" spans="1:32">
      <c r="A76" t="s">
        <v>118</v>
      </c>
      <c r="B76" s="75">
        <v>130.5</v>
      </c>
      <c r="C76" s="75">
        <v>56.19</v>
      </c>
      <c r="D76" s="135">
        <f t="shared" si="1"/>
        <v>0</v>
      </c>
      <c r="E76" s="75"/>
      <c r="F76" s="78">
        <v>0.77</v>
      </c>
      <c r="G76" s="78">
        <v>0.77</v>
      </c>
      <c r="H76" s="78">
        <v>0.79</v>
      </c>
      <c r="I76">
        <v>115.8</v>
      </c>
      <c r="J76">
        <v>271.27</v>
      </c>
      <c r="K76">
        <v>101.03</v>
      </c>
      <c r="L76">
        <v>3.57</v>
      </c>
      <c r="M76">
        <v>6.13</v>
      </c>
      <c r="N76" s="135">
        <v>0</v>
      </c>
      <c r="O76" s="135">
        <v>0</v>
      </c>
      <c r="P76" s="135">
        <v>0</v>
      </c>
      <c r="Q76">
        <v>3.53</v>
      </c>
      <c r="R76">
        <v>1.33</v>
      </c>
      <c r="S76">
        <v>4.26</v>
      </c>
      <c r="T76">
        <v>79.81</v>
      </c>
      <c r="U76">
        <v>26.6</v>
      </c>
      <c r="V76">
        <v>26.61</v>
      </c>
      <c r="W76">
        <v>22.74</v>
      </c>
      <c r="X76">
        <v>4.55</v>
      </c>
      <c r="Y76">
        <v>8.15</v>
      </c>
      <c r="Z76">
        <v>3.3</v>
      </c>
      <c r="AA76">
        <v>6.67</v>
      </c>
      <c r="AB76">
        <v>3.33</v>
      </c>
      <c r="AC76">
        <v>17.22</v>
      </c>
      <c r="AD76">
        <v>59.5</v>
      </c>
      <c r="AE76">
        <v>59.5</v>
      </c>
      <c r="AF76">
        <v>11.44</v>
      </c>
    </row>
    <row r="77" spans="1:32">
      <c r="A77" t="s">
        <v>119</v>
      </c>
      <c r="B77" s="75">
        <v>130.5</v>
      </c>
      <c r="C77" s="75">
        <v>56.19</v>
      </c>
      <c r="D77" s="135">
        <f t="shared" si="1"/>
        <v>0</v>
      </c>
      <c r="E77" s="75"/>
      <c r="F77" s="78">
        <v>0.4</v>
      </c>
      <c r="G77" s="78">
        <v>0.4</v>
      </c>
      <c r="H77" s="78">
        <v>0.41</v>
      </c>
      <c r="I77">
        <v>115.8</v>
      </c>
      <c r="J77">
        <v>271.27</v>
      </c>
      <c r="K77">
        <v>101.03</v>
      </c>
      <c r="L77">
        <v>3.88</v>
      </c>
      <c r="M77">
        <v>6.1</v>
      </c>
      <c r="N77" s="135">
        <v>0</v>
      </c>
      <c r="O77" s="135">
        <v>0</v>
      </c>
      <c r="P77" s="135">
        <v>0</v>
      </c>
      <c r="Q77">
        <v>3.53</v>
      </c>
      <c r="R77">
        <v>0.46</v>
      </c>
      <c r="S77">
        <v>4.26</v>
      </c>
      <c r="T77">
        <v>79.650000000000006</v>
      </c>
      <c r="U77">
        <v>26.55</v>
      </c>
      <c r="V77">
        <v>26.55</v>
      </c>
      <c r="W77">
        <v>14.2</v>
      </c>
      <c r="X77">
        <v>2.84</v>
      </c>
      <c r="Y77">
        <v>5.12</v>
      </c>
      <c r="Z77">
        <v>1.32</v>
      </c>
      <c r="AA77">
        <v>3.33</v>
      </c>
      <c r="AB77">
        <v>1.67</v>
      </c>
      <c r="AC77">
        <v>16.97</v>
      </c>
      <c r="AD77">
        <v>59.58</v>
      </c>
      <c r="AE77">
        <v>59.58</v>
      </c>
      <c r="AF77">
        <v>11.44</v>
      </c>
    </row>
    <row r="78" spans="1:32">
      <c r="A78" t="s">
        <v>120</v>
      </c>
      <c r="B78" s="75">
        <v>130.5</v>
      </c>
      <c r="C78" s="75">
        <v>56.19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115.8</v>
      </c>
      <c r="J78">
        <v>271.27</v>
      </c>
      <c r="K78">
        <v>101.03</v>
      </c>
      <c r="L78">
        <v>3.88</v>
      </c>
      <c r="M78">
        <v>6.12</v>
      </c>
      <c r="N78" s="135">
        <v>0</v>
      </c>
      <c r="O78" s="135">
        <v>0</v>
      </c>
      <c r="P78" s="135">
        <v>0</v>
      </c>
      <c r="Q78">
        <v>3.53</v>
      </c>
      <c r="R78">
        <v>0</v>
      </c>
      <c r="S78">
        <v>4.26</v>
      </c>
      <c r="T78">
        <v>79.06</v>
      </c>
      <c r="U78">
        <v>26.35</v>
      </c>
      <c r="V78">
        <v>26.35</v>
      </c>
      <c r="W78">
        <v>6.77</v>
      </c>
      <c r="X78">
        <v>1.35</v>
      </c>
      <c r="Y78">
        <v>2.5499999999999998</v>
      </c>
      <c r="Z78">
        <v>0.24</v>
      </c>
      <c r="AA78">
        <v>1.33</v>
      </c>
      <c r="AB78">
        <v>0.67</v>
      </c>
      <c r="AC78">
        <v>16.95</v>
      </c>
      <c r="AD78">
        <v>59.22</v>
      </c>
      <c r="AE78">
        <v>59.22</v>
      </c>
      <c r="AF78">
        <v>11.44</v>
      </c>
    </row>
    <row r="79" spans="1:32">
      <c r="A79" t="s">
        <v>121</v>
      </c>
      <c r="B79" s="75">
        <v>130.5</v>
      </c>
      <c r="C79" s="75">
        <v>75.48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115.8</v>
      </c>
      <c r="J79">
        <v>271.27</v>
      </c>
      <c r="K79">
        <v>101.03</v>
      </c>
      <c r="L79">
        <v>2.95</v>
      </c>
      <c r="M79">
        <v>6.13</v>
      </c>
      <c r="N79" s="135">
        <v>0</v>
      </c>
      <c r="O79" s="135">
        <v>0</v>
      </c>
      <c r="P79" s="135">
        <v>0</v>
      </c>
      <c r="Q79">
        <v>3.68</v>
      </c>
      <c r="R79">
        <v>0</v>
      </c>
      <c r="S79">
        <v>4.26</v>
      </c>
      <c r="T79">
        <v>78.77</v>
      </c>
      <c r="U79">
        <v>26.26</v>
      </c>
      <c r="V79">
        <v>26.25</v>
      </c>
      <c r="W79">
        <v>0.68</v>
      </c>
      <c r="X79">
        <v>0.14000000000000001</v>
      </c>
      <c r="Y79">
        <v>0.78</v>
      </c>
      <c r="Z79">
        <v>0</v>
      </c>
      <c r="AA79">
        <v>0.03</v>
      </c>
      <c r="AB79">
        <v>0.01</v>
      </c>
      <c r="AC79">
        <v>16.850000000000001</v>
      </c>
      <c r="AD79">
        <v>58.74</v>
      </c>
      <c r="AE79">
        <v>58.74</v>
      </c>
      <c r="AF79">
        <v>11.44</v>
      </c>
    </row>
    <row r="80" spans="1:32">
      <c r="A80" t="s">
        <v>122</v>
      </c>
      <c r="B80" s="75">
        <v>130.5</v>
      </c>
      <c r="C80" s="75">
        <v>76.12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115.8</v>
      </c>
      <c r="J80">
        <v>271.27</v>
      </c>
      <c r="K80">
        <v>101.03</v>
      </c>
      <c r="L80">
        <v>2.95</v>
      </c>
      <c r="M80">
        <v>6.16</v>
      </c>
      <c r="N80" s="135">
        <v>0</v>
      </c>
      <c r="O80" s="135">
        <v>0</v>
      </c>
      <c r="P80" s="135">
        <v>0</v>
      </c>
      <c r="Q80">
        <v>3.68</v>
      </c>
      <c r="R80">
        <v>0</v>
      </c>
      <c r="S80">
        <v>4.26</v>
      </c>
      <c r="T80">
        <v>91.68</v>
      </c>
      <c r="U80">
        <v>30.56</v>
      </c>
      <c r="V80">
        <v>30.55</v>
      </c>
      <c r="W80">
        <v>0.34</v>
      </c>
      <c r="X80">
        <v>7.0000000000000007E-2</v>
      </c>
      <c r="Y80">
        <v>0.03</v>
      </c>
      <c r="Z80">
        <v>0</v>
      </c>
      <c r="AA80">
        <v>0</v>
      </c>
      <c r="AB80">
        <v>0</v>
      </c>
      <c r="AC80">
        <v>16.86</v>
      </c>
      <c r="AD80">
        <v>58.52</v>
      </c>
      <c r="AE80">
        <v>58.52</v>
      </c>
      <c r="AF80">
        <v>11.44</v>
      </c>
    </row>
    <row r="81" spans="1:32">
      <c r="A81" t="s">
        <v>123</v>
      </c>
      <c r="B81" s="75">
        <v>130.5</v>
      </c>
      <c r="C81" s="75">
        <v>76.12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115.8</v>
      </c>
      <c r="J81">
        <v>271.27</v>
      </c>
      <c r="K81">
        <v>101.03</v>
      </c>
      <c r="L81">
        <v>2.95</v>
      </c>
      <c r="M81">
        <v>6.13</v>
      </c>
      <c r="N81" s="135">
        <v>0</v>
      </c>
      <c r="O81" s="135">
        <v>0</v>
      </c>
      <c r="P81" s="135">
        <v>0</v>
      </c>
      <c r="Q81">
        <v>3.68</v>
      </c>
      <c r="R81">
        <v>0</v>
      </c>
      <c r="S81">
        <v>4.26</v>
      </c>
      <c r="T81">
        <v>91.09</v>
      </c>
      <c r="U81">
        <v>30.36</v>
      </c>
      <c r="V81">
        <v>30.37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16.55</v>
      </c>
      <c r="AD81">
        <v>57.81</v>
      </c>
      <c r="AE81">
        <v>57.81</v>
      </c>
      <c r="AF81">
        <v>11.44</v>
      </c>
    </row>
    <row r="82" spans="1:32">
      <c r="A82" t="s">
        <v>124</v>
      </c>
      <c r="B82" s="75">
        <v>130.5</v>
      </c>
      <c r="C82" s="75">
        <v>76.12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115.8</v>
      </c>
      <c r="J82">
        <v>271.27</v>
      </c>
      <c r="K82">
        <v>101.03</v>
      </c>
      <c r="L82">
        <v>2.95</v>
      </c>
      <c r="M82">
        <v>6.09</v>
      </c>
      <c r="N82" s="135">
        <v>0</v>
      </c>
      <c r="O82" s="135">
        <v>0</v>
      </c>
      <c r="P82" s="135">
        <v>0</v>
      </c>
      <c r="Q82">
        <v>3.68</v>
      </c>
      <c r="R82">
        <v>0</v>
      </c>
      <c r="S82">
        <v>4.26</v>
      </c>
      <c r="T82">
        <v>90.26</v>
      </c>
      <c r="U82">
        <v>30.09</v>
      </c>
      <c r="V82">
        <v>30.09</v>
      </c>
      <c r="W82">
        <v>0</v>
      </c>
      <c r="X82">
        <v>0</v>
      </c>
      <c r="Y82">
        <v>0.03</v>
      </c>
      <c r="Z82">
        <v>0</v>
      </c>
      <c r="AA82">
        <v>0</v>
      </c>
      <c r="AB82">
        <v>0</v>
      </c>
      <c r="AC82">
        <v>15.87</v>
      </c>
      <c r="AD82">
        <v>57.72</v>
      </c>
      <c r="AE82">
        <v>57.72</v>
      </c>
      <c r="AF82">
        <v>11.44</v>
      </c>
    </row>
    <row r="83" spans="1:32">
      <c r="A83" t="s">
        <v>125</v>
      </c>
      <c r="B83" s="75">
        <v>130.5</v>
      </c>
      <c r="C83" s="75">
        <v>76.12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115.8</v>
      </c>
      <c r="J83">
        <v>271.27</v>
      </c>
      <c r="K83">
        <v>101.03</v>
      </c>
      <c r="L83">
        <v>3.11</v>
      </c>
      <c r="M83">
        <v>6.1</v>
      </c>
      <c r="N83" s="135">
        <v>0</v>
      </c>
      <c r="O83" s="135">
        <v>0</v>
      </c>
      <c r="P83" s="135">
        <v>0</v>
      </c>
      <c r="Q83">
        <v>3.68</v>
      </c>
      <c r="R83">
        <v>0</v>
      </c>
      <c r="S83">
        <v>4.6399999999999997</v>
      </c>
      <c r="T83">
        <v>90.48</v>
      </c>
      <c r="U83">
        <v>30.16</v>
      </c>
      <c r="V83">
        <v>30.16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11.49</v>
      </c>
      <c r="AD83">
        <v>53.45</v>
      </c>
      <c r="AE83">
        <v>53.45</v>
      </c>
      <c r="AF83">
        <v>11.44</v>
      </c>
    </row>
    <row r="84" spans="1:32">
      <c r="A84" t="s">
        <v>126</v>
      </c>
      <c r="B84" s="75">
        <v>130.5</v>
      </c>
      <c r="C84" s="75">
        <v>76.12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115.8</v>
      </c>
      <c r="J84">
        <v>271.27</v>
      </c>
      <c r="K84">
        <v>101.03</v>
      </c>
      <c r="L84">
        <v>3.11</v>
      </c>
      <c r="M84">
        <v>6.12</v>
      </c>
      <c r="N84" s="135">
        <v>0</v>
      </c>
      <c r="O84" s="135">
        <v>0</v>
      </c>
      <c r="P84" s="135">
        <v>0</v>
      </c>
      <c r="Q84">
        <v>3.68</v>
      </c>
      <c r="R84">
        <v>0</v>
      </c>
      <c r="S84">
        <v>4.6399999999999997</v>
      </c>
      <c r="T84">
        <v>90.62</v>
      </c>
      <c r="U84">
        <v>30.21</v>
      </c>
      <c r="V84">
        <v>30.21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10.92</v>
      </c>
      <c r="AD84">
        <v>53.27</v>
      </c>
      <c r="AE84">
        <v>53.27</v>
      </c>
      <c r="AF84">
        <v>11.44</v>
      </c>
    </row>
    <row r="85" spans="1:32">
      <c r="A85" t="s">
        <v>127</v>
      </c>
      <c r="B85" s="75">
        <v>130.5</v>
      </c>
      <c r="C85" s="75">
        <v>76.12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115.8</v>
      </c>
      <c r="J85">
        <v>271.27</v>
      </c>
      <c r="K85">
        <v>101.03</v>
      </c>
      <c r="L85">
        <v>3.11</v>
      </c>
      <c r="M85">
        <v>6.13</v>
      </c>
      <c r="N85" s="135">
        <v>0</v>
      </c>
      <c r="O85" s="135">
        <v>0</v>
      </c>
      <c r="P85" s="135">
        <v>0</v>
      </c>
      <c r="Q85">
        <v>3.68</v>
      </c>
      <c r="R85">
        <v>0</v>
      </c>
      <c r="S85">
        <v>4.6399999999999997</v>
      </c>
      <c r="T85">
        <v>67.31</v>
      </c>
      <c r="U85">
        <v>22.44</v>
      </c>
      <c r="V85">
        <v>22.43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10.52</v>
      </c>
      <c r="AD85">
        <v>52.49</v>
      </c>
      <c r="AE85">
        <v>52.49</v>
      </c>
      <c r="AF85">
        <v>11.44</v>
      </c>
    </row>
    <row r="86" spans="1:32">
      <c r="A86" t="s">
        <v>128</v>
      </c>
      <c r="B86" s="75">
        <v>130.5</v>
      </c>
      <c r="C86" s="75">
        <v>76.12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115.8</v>
      </c>
      <c r="J86">
        <v>271.27</v>
      </c>
      <c r="K86">
        <v>101.03</v>
      </c>
      <c r="L86">
        <v>3.11</v>
      </c>
      <c r="M86">
        <v>6.16</v>
      </c>
      <c r="N86" s="135">
        <v>0</v>
      </c>
      <c r="O86" s="135">
        <v>0</v>
      </c>
      <c r="P86" s="135">
        <v>0</v>
      </c>
      <c r="Q86">
        <v>3.68</v>
      </c>
      <c r="R86">
        <v>0</v>
      </c>
      <c r="S86">
        <v>4.6399999999999997</v>
      </c>
      <c r="T86">
        <v>66.83</v>
      </c>
      <c r="U86">
        <v>22.28</v>
      </c>
      <c r="V86">
        <v>22.27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10.34</v>
      </c>
      <c r="AD86">
        <v>51.66</v>
      </c>
      <c r="AE86">
        <v>51.66</v>
      </c>
      <c r="AF86">
        <v>11.44</v>
      </c>
    </row>
    <row r="87" spans="1:32">
      <c r="A87" t="s">
        <v>129</v>
      </c>
      <c r="B87" s="75">
        <v>130.5</v>
      </c>
      <c r="C87" s="75">
        <v>76.12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115.8</v>
      </c>
      <c r="J87">
        <v>271.27</v>
      </c>
      <c r="K87">
        <v>101.03</v>
      </c>
      <c r="L87">
        <v>3.57</v>
      </c>
      <c r="M87">
        <v>6.13</v>
      </c>
      <c r="N87" s="135">
        <v>0</v>
      </c>
      <c r="O87" s="135">
        <v>0</v>
      </c>
      <c r="P87" s="135">
        <v>0</v>
      </c>
      <c r="Q87">
        <v>3.53</v>
      </c>
      <c r="R87">
        <v>0</v>
      </c>
      <c r="S87">
        <v>4.46</v>
      </c>
      <c r="T87">
        <v>66.36</v>
      </c>
      <c r="U87">
        <v>22.12</v>
      </c>
      <c r="V87">
        <v>22.13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10.25</v>
      </c>
      <c r="AD87">
        <v>41.2</v>
      </c>
      <c r="AE87">
        <v>41.2</v>
      </c>
      <c r="AF87">
        <v>11.44</v>
      </c>
    </row>
    <row r="88" spans="1:32">
      <c r="A88" t="s">
        <v>130</v>
      </c>
      <c r="B88" s="75">
        <v>130.5</v>
      </c>
      <c r="C88" s="75">
        <v>76.12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115.8</v>
      </c>
      <c r="J88">
        <v>271.27</v>
      </c>
      <c r="K88">
        <v>101.03</v>
      </c>
      <c r="L88">
        <v>3.57</v>
      </c>
      <c r="M88">
        <v>6.12</v>
      </c>
      <c r="N88" s="135">
        <v>0</v>
      </c>
      <c r="O88" s="135">
        <v>0</v>
      </c>
      <c r="P88" s="135">
        <v>0</v>
      </c>
      <c r="Q88">
        <v>3.53</v>
      </c>
      <c r="R88">
        <v>0</v>
      </c>
      <c r="S88">
        <v>4.46</v>
      </c>
      <c r="T88">
        <v>66.040000000000006</v>
      </c>
      <c r="U88">
        <v>22.01</v>
      </c>
      <c r="V88">
        <v>22.02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8.14</v>
      </c>
      <c r="AD88">
        <v>40.9</v>
      </c>
      <c r="AE88">
        <v>40.9</v>
      </c>
      <c r="AF88">
        <v>11.44</v>
      </c>
    </row>
    <row r="89" spans="1:32">
      <c r="A89" t="s">
        <v>131</v>
      </c>
      <c r="B89" s="75">
        <v>130.5</v>
      </c>
      <c r="C89" s="75">
        <v>76.12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115.8</v>
      </c>
      <c r="J89">
        <v>271.27</v>
      </c>
      <c r="K89">
        <v>101.03</v>
      </c>
      <c r="L89">
        <v>3.57</v>
      </c>
      <c r="M89">
        <v>6.09</v>
      </c>
      <c r="N89" s="135">
        <v>0</v>
      </c>
      <c r="O89" s="135">
        <v>0</v>
      </c>
      <c r="P89" s="135">
        <v>0</v>
      </c>
      <c r="Q89">
        <v>3.53</v>
      </c>
      <c r="R89">
        <v>0</v>
      </c>
      <c r="S89">
        <v>4.46</v>
      </c>
      <c r="T89">
        <v>65.75</v>
      </c>
      <c r="U89">
        <v>21.92</v>
      </c>
      <c r="V89">
        <v>21.9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8.1199999999999992</v>
      </c>
      <c r="AD89">
        <v>40.659999999999997</v>
      </c>
      <c r="AE89">
        <v>40.659999999999997</v>
      </c>
      <c r="AF89">
        <v>11.44</v>
      </c>
    </row>
    <row r="90" spans="1:32">
      <c r="A90" t="s">
        <v>132</v>
      </c>
      <c r="B90" s="75">
        <v>130.5</v>
      </c>
      <c r="C90" s="75">
        <v>76.12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115.8</v>
      </c>
      <c r="J90">
        <v>271.27</v>
      </c>
      <c r="K90">
        <v>101.03</v>
      </c>
      <c r="L90">
        <v>3.57</v>
      </c>
      <c r="M90">
        <v>6.13</v>
      </c>
      <c r="N90" s="135">
        <v>0</v>
      </c>
      <c r="O90" s="135">
        <v>0</v>
      </c>
      <c r="P90" s="135">
        <v>0</v>
      </c>
      <c r="Q90">
        <v>3.53</v>
      </c>
      <c r="R90">
        <v>0</v>
      </c>
      <c r="S90">
        <v>4.46</v>
      </c>
      <c r="T90">
        <v>65.78</v>
      </c>
      <c r="U90">
        <v>21.93</v>
      </c>
      <c r="V90">
        <v>21.91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8.23</v>
      </c>
      <c r="AD90">
        <v>40</v>
      </c>
      <c r="AE90">
        <v>40</v>
      </c>
      <c r="AF90">
        <v>11.44</v>
      </c>
    </row>
    <row r="91" spans="1:32">
      <c r="A91" t="s">
        <v>133</v>
      </c>
      <c r="B91" s="75">
        <v>130.5</v>
      </c>
      <c r="C91" s="75">
        <v>76.12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115.8</v>
      </c>
      <c r="J91">
        <v>271.27</v>
      </c>
      <c r="K91">
        <v>101.03</v>
      </c>
      <c r="L91">
        <v>3.57</v>
      </c>
      <c r="M91">
        <v>6.1</v>
      </c>
      <c r="N91" s="135">
        <v>0</v>
      </c>
      <c r="O91" s="135">
        <v>0</v>
      </c>
      <c r="P91" s="135">
        <v>0</v>
      </c>
      <c r="Q91">
        <v>3.45</v>
      </c>
      <c r="R91">
        <v>0</v>
      </c>
      <c r="S91">
        <v>4.22</v>
      </c>
      <c r="T91">
        <v>46.26</v>
      </c>
      <c r="U91">
        <v>15.42</v>
      </c>
      <c r="V91">
        <v>15.42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8.1300000000000008</v>
      </c>
      <c r="AD91">
        <v>39.86</v>
      </c>
      <c r="AE91">
        <v>39.86</v>
      </c>
      <c r="AF91">
        <v>11.44</v>
      </c>
    </row>
    <row r="92" spans="1:32">
      <c r="A92" t="s">
        <v>134</v>
      </c>
      <c r="B92" s="75">
        <v>130.5</v>
      </c>
      <c r="C92" s="75">
        <v>76.12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115.8</v>
      </c>
      <c r="J92">
        <v>271.27</v>
      </c>
      <c r="K92">
        <v>101.03</v>
      </c>
      <c r="L92">
        <v>3.57</v>
      </c>
      <c r="M92">
        <v>6.12</v>
      </c>
      <c r="N92" s="135">
        <v>0</v>
      </c>
      <c r="O92" s="135">
        <v>0</v>
      </c>
      <c r="P92" s="135">
        <v>0</v>
      </c>
      <c r="Q92">
        <v>3.45</v>
      </c>
      <c r="R92">
        <v>0</v>
      </c>
      <c r="S92">
        <v>4.22</v>
      </c>
      <c r="T92">
        <v>47.26</v>
      </c>
      <c r="U92">
        <v>15.75</v>
      </c>
      <c r="V92">
        <v>15.76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6.01</v>
      </c>
      <c r="AD92">
        <v>31.78</v>
      </c>
      <c r="AE92">
        <v>31.78</v>
      </c>
      <c r="AF92">
        <v>11.44</v>
      </c>
    </row>
    <row r="93" spans="1:32">
      <c r="A93" t="s">
        <v>135</v>
      </c>
      <c r="B93" s="75">
        <v>130.5</v>
      </c>
      <c r="C93" s="75">
        <v>76.12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115.8</v>
      </c>
      <c r="J93">
        <v>271.27</v>
      </c>
      <c r="K93">
        <v>101.03</v>
      </c>
      <c r="L93">
        <v>3.57</v>
      </c>
      <c r="M93">
        <v>6.13</v>
      </c>
      <c r="N93" s="135">
        <v>0</v>
      </c>
      <c r="O93" s="135">
        <v>0</v>
      </c>
      <c r="P93" s="135">
        <v>0</v>
      </c>
      <c r="Q93">
        <v>3.45</v>
      </c>
      <c r="R93">
        <v>0</v>
      </c>
      <c r="S93">
        <v>4.22</v>
      </c>
      <c r="T93">
        <v>48.13</v>
      </c>
      <c r="U93">
        <v>16.05</v>
      </c>
      <c r="V93">
        <v>16.04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5.98</v>
      </c>
      <c r="AD93">
        <v>32.11</v>
      </c>
      <c r="AE93">
        <v>32.11</v>
      </c>
      <c r="AF93">
        <v>11.44</v>
      </c>
    </row>
    <row r="94" spans="1:32">
      <c r="A94" t="s">
        <v>136</v>
      </c>
      <c r="B94" s="75">
        <v>130.5</v>
      </c>
      <c r="C94" s="75">
        <v>76.12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115.8</v>
      </c>
      <c r="J94">
        <v>271.27</v>
      </c>
      <c r="K94">
        <v>101.03</v>
      </c>
      <c r="L94">
        <v>3.57</v>
      </c>
      <c r="M94">
        <v>6.16</v>
      </c>
      <c r="N94" s="135">
        <v>0</v>
      </c>
      <c r="O94" s="135">
        <v>0</v>
      </c>
      <c r="P94" s="135">
        <v>0</v>
      </c>
      <c r="Q94">
        <v>3.45</v>
      </c>
      <c r="R94">
        <v>0</v>
      </c>
      <c r="S94">
        <v>4.22</v>
      </c>
      <c r="T94">
        <v>48.18</v>
      </c>
      <c r="U94">
        <v>16.059999999999999</v>
      </c>
      <c r="V94">
        <v>16.059999999999999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5.78</v>
      </c>
      <c r="AD94">
        <v>32.79</v>
      </c>
      <c r="AE94">
        <v>32.79</v>
      </c>
      <c r="AF94">
        <v>11.44</v>
      </c>
    </row>
    <row r="95" spans="1:32">
      <c r="A95" t="s">
        <v>137</v>
      </c>
      <c r="B95" s="75">
        <v>130.5</v>
      </c>
      <c r="C95" s="75">
        <v>76.12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115.8</v>
      </c>
      <c r="J95">
        <v>271.27</v>
      </c>
      <c r="K95">
        <v>101.03</v>
      </c>
      <c r="L95">
        <v>3.57</v>
      </c>
      <c r="M95">
        <v>6.13</v>
      </c>
      <c r="N95" s="135">
        <v>0</v>
      </c>
      <c r="O95" s="135">
        <v>0</v>
      </c>
      <c r="P95" s="135">
        <v>0</v>
      </c>
      <c r="Q95">
        <v>3.45</v>
      </c>
      <c r="R95">
        <v>0</v>
      </c>
      <c r="S95">
        <v>4.08</v>
      </c>
      <c r="T95">
        <v>48.64</v>
      </c>
      <c r="U95">
        <v>16.21</v>
      </c>
      <c r="V95">
        <v>16.22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5.49</v>
      </c>
      <c r="AD95">
        <v>33.409999999999997</v>
      </c>
      <c r="AE95">
        <v>33.409999999999997</v>
      </c>
      <c r="AF95">
        <v>11.44</v>
      </c>
    </row>
    <row r="96" spans="1:32">
      <c r="A96" t="s">
        <v>138</v>
      </c>
      <c r="B96" s="75">
        <v>130.5</v>
      </c>
      <c r="C96" s="75">
        <v>76.12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115.8</v>
      </c>
      <c r="J96">
        <v>271.27</v>
      </c>
      <c r="K96">
        <v>101.03</v>
      </c>
      <c r="L96">
        <v>3.57</v>
      </c>
      <c r="M96">
        <v>6.09</v>
      </c>
      <c r="N96" s="135">
        <v>0</v>
      </c>
      <c r="O96" s="135">
        <v>0</v>
      </c>
      <c r="P96" s="135">
        <v>0</v>
      </c>
      <c r="Q96">
        <v>3.45</v>
      </c>
      <c r="R96">
        <v>0</v>
      </c>
      <c r="S96">
        <v>4.08</v>
      </c>
      <c r="T96">
        <v>48.67</v>
      </c>
      <c r="U96">
        <v>16.22</v>
      </c>
      <c r="V96">
        <v>16.22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5.32</v>
      </c>
      <c r="AD96">
        <v>35.08</v>
      </c>
      <c r="AE96">
        <v>35.08</v>
      </c>
      <c r="AF96">
        <v>11.44</v>
      </c>
    </row>
    <row r="97" spans="1:36">
      <c r="A97" t="s">
        <v>139</v>
      </c>
      <c r="B97" s="75">
        <v>130.5</v>
      </c>
      <c r="C97" s="75">
        <v>76.12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115.8</v>
      </c>
      <c r="J97">
        <v>271.27</v>
      </c>
      <c r="K97">
        <v>101.03</v>
      </c>
      <c r="L97">
        <v>3.57</v>
      </c>
      <c r="M97">
        <v>6.05</v>
      </c>
      <c r="N97" s="135">
        <v>0</v>
      </c>
      <c r="O97" s="135">
        <v>0</v>
      </c>
      <c r="P97" s="135">
        <v>0</v>
      </c>
      <c r="Q97">
        <v>3.45</v>
      </c>
      <c r="R97">
        <v>0</v>
      </c>
      <c r="S97">
        <v>4.08</v>
      </c>
      <c r="T97">
        <v>49.51</v>
      </c>
      <c r="U97">
        <v>16.5</v>
      </c>
      <c r="V97">
        <v>16.510000000000002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5.18</v>
      </c>
      <c r="AD97">
        <v>36.450000000000003</v>
      </c>
      <c r="AE97">
        <v>36.450000000000003</v>
      </c>
      <c r="AF97">
        <v>11.44</v>
      </c>
    </row>
    <row r="98" spans="1:36">
      <c r="A98" t="s">
        <v>140</v>
      </c>
      <c r="B98" s="75">
        <v>130.5</v>
      </c>
      <c r="C98" s="75">
        <v>76.12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115.8</v>
      </c>
      <c r="J98">
        <v>271.27</v>
      </c>
      <c r="K98">
        <v>101.03</v>
      </c>
      <c r="L98">
        <v>3.57</v>
      </c>
      <c r="M98">
        <v>6.03</v>
      </c>
      <c r="N98" s="135">
        <v>0</v>
      </c>
      <c r="O98" s="135">
        <v>0</v>
      </c>
      <c r="P98" s="135">
        <v>0</v>
      </c>
      <c r="Q98">
        <v>3.45</v>
      </c>
      <c r="R98">
        <v>0</v>
      </c>
      <c r="S98">
        <v>4.08</v>
      </c>
      <c r="T98">
        <v>49.91</v>
      </c>
      <c r="U98">
        <v>16.64</v>
      </c>
      <c r="V98">
        <v>16.63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5.09</v>
      </c>
      <c r="AD98">
        <v>37.75</v>
      </c>
      <c r="AE98">
        <v>37.75</v>
      </c>
      <c r="AF98">
        <v>11.44</v>
      </c>
    </row>
    <row r="99" spans="1:36">
      <c r="A99" t="s">
        <v>141</v>
      </c>
      <c r="B99" s="75">
        <f>SUM(B3:B98)/4000</f>
        <v>2.6423175000000012</v>
      </c>
      <c r="C99" s="75">
        <f t="shared" ref="C99:L99" si="2">SUM(C3:C98)/4000</f>
        <v>1.2494400000000003</v>
      </c>
      <c r="D99" s="135">
        <f t="shared" ref="D99" si="3">SUM(D3:D98)/4000</f>
        <v>1.03295</v>
      </c>
      <c r="E99" s="75"/>
      <c r="F99" s="78">
        <f t="shared" si="2"/>
        <v>0.10840499999999997</v>
      </c>
      <c r="G99" s="78">
        <f t="shared" si="2"/>
        <v>0.10840499999999997</v>
      </c>
      <c r="H99" s="78">
        <f t="shared" si="2"/>
        <v>0.11110500000000002</v>
      </c>
      <c r="I99">
        <f t="shared" si="2"/>
        <v>2.3130549999999999</v>
      </c>
      <c r="J99">
        <f t="shared" si="2"/>
        <v>6.406110000000008</v>
      </c>
      <c r="K99">
        <f t="shared" si="2"/>
        <v>1.8965224999999974</v>
      </c>
      <c r="L99">
        <f t="shared" si="2"/>
        <v>8.0689999999999984E-2</v>
      </c>
      <c r="M99">
        <f t="shared" ref="M99:AB99" si="4">SUM(M3:M98)/4000</f>
        <v>0.16484000000000001</v>
      </c>
      <c r="N99" s="135">
        <f t="shared" si="4"/>
        <v>0.35607749999999999</v>
      </c>
      <c r="O99" s="135">
        <f t="shared" si="4"/>
        <v>0.33369749999999992</v>
      </c>
      <c r="P99" s="135">
        <f t="shared" si="4"/>
        <v>0.34317499999999995</v>
      </c>
      <c r="Q99">
        <f t="shared" si="4"/>
        <v>8.2359999999999933E-2</v>
      </c>
      <c r="R99">
        <f t="shared" si="4"/>
        <v>0.95495750000000001</v>
      </c>
      <c r="S99">
        <f t="shared" si="4"/>
        <v>8.8530000000000025E-2</v>
      </c>
      <c r="T99">
        <f t="shared" si="4"/>
        <v>1.5435875000000006</v>
      </c>
      <c r="U99">
        <f t="shared" si="4"/>
        <v>0.51453499999999996</v>
      </c>
      <c r="V99">
        <f t="shared" si="4"/>
        <v>0.51454499999999992</v>
      </c>
      <c r="W99">
        <f t="shared" si="4"/>
        <v>1.6418824999999999</v>
      </c>
      <c r="X99">
        <f t="shared" si="4"/>
        <v>0.32837999999999984</v>
      </c>
      <c r="Y99">
        <f t="shared" si="4"/>
        <v>0.68362500000000015</v>
      </c>
      <c r="Z99">
        <f t="shared" si="4"/>
        <v>0.34139999999999987</v>
      </c>
      <c r="AA99">
        <f t="shared" si="4"/>
        <v>0.75169250000000021</v>
      </c>
      <c r="AB99">
        <f t="shared" si="4"/>
        <v>0.37578999999999985</v>
      </c>
      <c r="AC99">
        <f t="shared" ref="AC99:AJ99" si="5">SUM(AC3:AC98)/4000</f>
        <v>0.26398749999999993</v>
      </c>
      <c r="AD99">
        <f t="shared" si="5"/>
        <v>1.0584549999999997</v>
      </c>
      <c r="AE99">
        <f t="shared" si="5"/>
        <v>1.0584549999999997</v>
      </c>
      <c r="AF99">
        <f t="shared" si="5"/>
        <v>0.27458500000000063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45042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45042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278.04924971111092</v>
      </c>
      <c r="L3">
        <v>7.0446213476280821</v>
      </c>
      <c r="M3">
        <v>32.73495530551039</v>
      </c>
      <c r="N3">
        <v>55.255853133938402</v>
      </c>
      <c r="O3">
        <v>77.123849067129996</v>
      </c>
      <c r="P3">
        <v>29.985362366385171</v>
      </c>
      <c r="Q3">
        <v>0</v>
      </c>
      <c r="R3">
        <v>20.097855933750317</v>
      </c>
      <c r="S3">
        <v>4.0262741276008169</v>
      </c>
      <c r="T3">
        <v>0</v>
      </c>
      <c r="U3">
        <v>52.07455814754568</v>
      </c>
      <c r="V3">
        <v>9.1648864664016401</v>
      </c>
      <c r="W3">
        <v>19.994054669982908</v>
      </c>
      <c r="X3">
        <v>65.215489186834532</v>
      </c>
      <c r="Y3">
        <v>0</v>
      </c>
      <c r="Z3">
        <v>2.8691489417658103</v>
      </c>
      <c r="AA3">
        <v>18.633146171571696</v>
      </c>
      <c r="AB3">
        <v>22.324209550373904</v>
      </c>
      <c r="AC3">
        <v>10.633696687902352</v>
      </c>
      <c r="AD3">
        <v>0</v>
      </c>
      <c r="AE3">
        <v>9.0088050160079103</v>
      </c>
      <c r="AF3">
        <v>19.45387826441527</v>
      </c>
      <c r="AG3">
        <v>33.792023393386607</v>
      </c>
      <c r="AH3">
        <v>9.3138882157169682</v>
      </c>
      <c r="AI3">
        <v>0</v>
      </c>
      <c r="AJ3">
        <v>0</v>
      </c>
      <c r="AK3">
        <v>32.241134893167072</v>
      </c>
      <c r="AL3">
        <v>52.355983093299926</v>
      </c>
      <c r="AM3">
        <v>8.6057591632099388</v>
      </c>
      <c r="AN3">
        <v>6.8320033328115204E-2</v>
      </c>
      <c r="AO3">
        <v>0</v>
      </c>
      <c r="AP3">
        <v>0</v>
      </c>
      <c r="AQ3">
        <v>35.174236057927828</v>
      </c>
      <c r="AR3">
        <v>21.475877896055092</v>
      </c>
      <c r="AS3">
        <v>17.340405130660155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39.461604418454954</v>
      </c>
      <c r="BB3">
        <f>SUM(B3:AZ3)-BA3</f>
        <v>904.59591755415261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278.03428055797053</v>
      </c>
      <c r="L4">
        <v>7.0446213476280821</v>
      </c>
      <c r="M4">
        <v>32.73495530551039</v>
      </c>
      <c r="N4">
        <v>55.255853133938402</v>
      </c>
      <c r="O4">
        <v>77.123849067129996</v>
      </c>
      <c r="P4">
        <v>29.985362366385171</v>
      </c>
      <c r="Q4">
        <v>0</v>
      </c>
      <c r="R4">
        <v>20.099330742729151</v>
      </c>
      <c r="S4">
        <v>4.0262741276008169</v>
      </c>
      <c r="T4">
        <v>0</v>
      </c>
      <c r="U4">
        <v>52.097124087520903</v>
      </c>
      <c r="V4">
        <v>9.1648864664016401</v>
      </c>
      <c r="W4">
        <v>19.994054669982908</v>
      </c>
      <c r="X4">
        <v>65.215489186834532</v>
      </c>
      <c r="Y4">
        <v>0</v>
      </c>
      <c r="Z4">
        <v>2.8691489417658103</v>
      </c>
      <c r="AA4">
        <v>18.633146171571696</v>
      </c>
      <c r="AB4">
        <v>22.324209550373904</v>
      </c>
      <c r="AC4">
        <v>10.633696687902352</v>
      </c>
      <c r="AD4">
        <v>0</v>
      </c>
      <c r="AE4">
        <v>9.0088050160079103</v>
      </c>
      <c r="AF4">
        <v>19.45387826441527</v>
      </c>
      <c r="AG4">
        <v>33.792023393386607</v>
      </c>
      <c r="AH4">
        <v>9.3138882157169682</v>
      </c>
      <c r="AI4">
        <v>0</v>
      </c>
      <c r="AJ4">
        <v>0</v>
      </c>
      <c r="AK4">
        <v>32.241134893167072</v>
      </c>
      <c r="AL4">
        <v>52.355983093299926</v>
      </c>
      <c r="AM4">
        <v>8.6057591632099388</v>
      </c>
      <c r="AN4">
        <v>6.8320033328115204E-2</v>
      </c>
      <c r="AO4">
        <v>0</v>
      </c>
      <c r="AP4">
        <v>0</v>
      </c>
      <c r="AQ4">
        <v>35.174236057927828</v>
      </c>
      <c r="AR4">
        <v>21.475877896055092</v>
      </c>
      <c r="AS4">
        <v>17.340405130660155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39.461983611159994</v>
      </c>
      <c r="BB4">
        <f t="shared" ref="BB4:BB67" si="0">SUM(B4:AZ4)-BA4</f>
        <v>904.60460995726112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281.77603934979896</v>
      </c>
      <c r="L5">
        <v>7.0444613422827445</v>
      </c>
      <c r="M5">
        <v>32.73495530551039</v>
      </c>
      <c r="N5">
        <v>55.255853133938402</v>
      </c>
      <c r="O5">
        <v>77.123849067129996</v>
      </c>
      <c r="P5">
        <v>29.985362366385171</v>
      </c>
      <c r="Q5">
        <v>0</v>
      </c>
      <c r="R5">
        <v>20.096657157392276</v>
      </c>
      <c r="S5">
        <v>4.0285192900530307</v>
      </c>
      <c r="T5">
        <v>0</v>
      </c>
      <c r="U5">
        <v>52.097124087520903</v>
      </c>
      <c r="V5">
        <v>9.1648864664016401</v>
      </c>
      <c r="W5">
        <v>19.994054669982908</v>
      </c>
      <c r="X5">
        <v>65.215489186834532</v>
      </c>
      <c r="Y5">
        <v>0</v>
      </c>
      <c r="Z5">
        <v>2.8691489417658103</v>
      </c>
      <c r="AA5">
        <v>18.633146171571696</v>
      </c>
      <c r="AB5">
        <v>22.324209550373904</v>
      </c>
      <c r="AC5">
        <v>10.633696687902352</v>
      </c>
      <c r="AD5">
        <v>0</v>
      </c>
      <c r="AE5">
        <v>9.0088050160079103</v>
      </c>
      <c r="AF5">
        <v>6.3808720359742592</v>
      </c>
      <c r="AG5">
        <v>33.792023393386607</v>
      </c>
      <c r="AH5">
        <v>9.3138882157169682</v>
      </c>
      <c r="AI5">
        <v>0</v>
      </c>
      <c r="AJ5">
        <v>0</v>
      </c>
      <c r="AK5">
        <v>32.241134893167072</v>
      </c>
      <c r="AL5">
        <v>52.355983093299926</v>
      </c>
      <c r="AM5">
        <v>8.6057591632099388</v>
      </c>
      <c r="AN5">
        <v>6.8320033328115204E-2</v>
      </c>
      <c r="AO5">
        <v>0</v>
      </c>
      <c r="AP5">
        <v>0</v>
      </c>
      <c r="AQ5">
        <v>35.174236057927828</v>
      </c>
      <c r="AR5">
        <v>21.475877896055092</v>
      </c>
      <c r="AS5">
        <v>14.991494380493812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38.973728402652576</v>
      </c>
      <c r="BB5">
        <f t="shared" si="0"/>
        <v>893.4121185507596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282.96752680852887</v>
      </c>
      <c r="L6">
        <v>7.0445284825384675</v>
      </c>
      <c r="M6">
        <v>32.73495530551039</v>
      </c>
      <c r="N6">
        <v>55.255853133938402</v>
      </c>
      <c r="O6">
        <v>77.123849067129996</v>
      </c>
      <c r="P6">
        <v>29.985362366385171</v>
      </c>
      <c r="Q6">
        <v>0</v>
      </c>
      <c r="R6">
        <v>20.096657157392276</v>
      </c>
      <c r="S6">
        <v>5.540610563711919</v>
      </c>
      <c r="T6">
        <v>0</v>
      </c>
      <c r="U6">
        <v>52.097124087520903</v>
      </c>
      <c r="V6">
        <v>9.1648864664016401</v>
      </c>
      <c r="W6">
        <v>19.994054669982908</v>
      </c>
      <c r="X6">
        <v>65.215489186834532</v>
      </c>
      <c r="Y6">
        <v>0</v>
      </c>
      <c r="Z6">
        <v>2.8691489417658103</v>
      </c>
      <c r="AA6">
        <v>12.42209729492799</v>
      </c>
      <c r="AB6">
        <v>22.324209550373904</v>
      </c>
      <c r="AC6">
        <v>10.633696687902352</v>
      </c>
      <c r="AD6">
        <v>0</v>
      </c>
      <c r="AE6">
        <v>9.0088050160079103</v>
      </c>
      <c r="AF6">
        <v>6.3808720359742592</v>
      </c>
      <c r="AG6">
        <v>33.792023393386607</v>
      </c>
      <c r="AH6">
        <v>9.3138882157169682</v>
      </c>
      <c r="AI6">
        <v>0</v>
      </c>
      <c r="AJ6">
        <v>0</v>
      </c>
      <c r="AK6">
        <v>32.241134893167072</v>
      </c>
      <c r="AL6">
        <v>52.355983093299926</v>
      </c>
      <c r="AM6">
        <v>8.6057591632099388</v>
      </c>
      <c r="AN6">
        <v>6.8320033328115204E-2</v>
      </c>
      <c r="AO6">
        <v>0</v>
      </c>
      <c r="AP6">
        <v>0</v>
      </c>
      <c r="AQ6">
        <v>35.174236057927828</v>
      </c>
      <c r="AR6">
        <v>21.475877896055092</v>
      </c>
      <c r="AS6">
        <v>14.991494380493812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38.82711895708541</v>
      </c>
      <c r="BB6">
        <f t="shared" si="0"/>
        <v>890.05132499232741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282.96888152552009</v>
      </c>
      <c r="L7">
        <v>7.0445455359282771</v>
      </c>
      <c r="M7">
        <v>32.73495530551039</v>
      </c>
      <c r="N7">
        <v>55.255853133938402</v>
      </c>
      <c r="O7">
        <v>77.123849067129996</v>
      </c>
      <c r="P7">
        <v>29.985362366385171</v>
      </c>
      <c r="Q7">
        <v>0</v>
      </c>
      <c r="R7">
        <v>6.0420097008165063</v>
      </c>
      <c r="S7">
        <v>5.540610563711919</v>
      </c>
      <c r="T7">
        <v>0</v>
      </c>
      <c r="U7">
        <v>52.097124087520903</v>
      </c>
      <c r="V7">
        <v>9.1648864664016401</v>
      </c>
      <c r="W7">
        <v>19.994054669982908</v>
      </c>
      <c r="X7">
        <v>65.215489186834532</v>
      </c>
      <c r="Y7">
        <v>0</v>
      </c>
      <c r="Z7">
        <v>2.8691489417658103</v>
      </c>
      <c r="AA7">
        <v>12.42209729492799</v>
      </c>
      <c r="AB7">
        <v>22.324209550373904</v>
      </c>
      <c r="AC7">
        <v>10.633696687902352</v>
      </c>
      <c r="AD7">
        <v>0</v>
      </c>
      <c r="AE7">
        <v>9.0088050160079103</v>
      </c>
      <c r="AF7">
        <v>6.3808720359742592</v>
      </c>
      <c r="AG7">
        <v>33.792023393386607</v>
      </c>
      <c r="AH7">
        <v>0</v>
      </c>
      <c r="AI7">
        <v>0</v>
      </c>
      <c r="AJ7">
        <v>0</v>
      </c>
      <c r="AK7">
        <v>32.241134893167072</v>
      </c>
      <c r="AL7">
        <v>52.355983093299926</v>
      </c>
      <c r="AM7">
        <v>8.6057591632099388</v>
      </c>
      <c r="AN7">
        <v>6.8320033328115204E-2</v>
      </c>
      <c r="AO7">
        <v>0</v>
      </c>
      <c r="AP7">
        <v>0.28314934277661252</v>
      </c>
      <c r="AQ7">
        <v>35.174236057927828</v>
      </c>
      <c r="AR7">
        <v>21.475877896055092</v>
      </c>
      <c r="AS7">
        <v>14.991494380493812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37.862207148513569</v>
      </c>
      <c r="BB7">
        <f t="shared" si="0"/>
        <v>867.93222224176441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282.96752680852887</v>
      </c>
      <c r="L8">
        <v>7.044372774305879</v>
      </c>
      <c r="M8">
        <v>32.73495530551039</v>
      </c>
      <c r="N8">
        <v>55.255853133938402</v>
      </c>
      <c r="O8">
        <v>77.123849067129996</v>
      </c>
      <c r="P8">
        <v>29.985362366385171</v>
      </c>
      <c r="Q8">
        <v>0</v>
      </c>
      <c r="R8">
        <v>6.0420097008165063</v>
      </c>
      <c r="S8">
        <v>5.540610563711919</v>
      </c>
      <c r="T8">
        <v>0</v>
      </c>
      <c r="U8">
        <v>52.097124087520903</v>
      </c>
      <c r="V8">
        <v>9.1648864664016401</v>
      </c>
      <c r="W8">
        <v>5.0326071938914767</v>
      </c>
      <c r="X8">
        <v>65.215489186834532</v>
      </c>
      <c r="Y8">
        <v>0</v>
      </c>
      <c r="Z8">
        <v>2.8691489417658103</v>
      </c>
      <c r="AA8">
        <v>6.2110488766437078</v>
      </c>
      <c r="AB8">
        <v>14.837615779089521</v>
      </c>
      <c r="AC8">
        <v>10.633696687902352</v>
      </c>
      <c r="AD8">
        <v>0</v>
      </c>
      <c r="AE8">
        <v>9.0088050160079103</v>
      </c>
      <c r="AF8">
        <v>6.3808720359742592</v>
      </c>
      <c r="AG8">
        <v>33.792023393386607</v>
      </c>
      <c r="AH8">
        <v>0</v>
      </c>
      <c r="AI8">
        <v>0</v>
      </c>
      <c r="AJ8">
        <v>0</v>
      </c>
      <c r="AK8">
        <v>32.241134893167072</v>
      </c>
      <c r="AL8">
        <v>52.355983093299926</v>
      </c>
      <c r="AM8">
        <v>8.6057591632099388</v>
      </c>
      <c r="AN8">
        <v>6.8320033328115204E-2</v>
      </c>
      <c r="AO8">
        <v>0</v>
      </c>
      <c r="AP8">
        <v>0.28314934277661252</v>
      </c>
      <c r="AQ8">
        <v>35.174236057927828</v>
      </c>
      <c r="AR8">
        <v>23.428230432060101</v>
      </c>
      <c r="AS8">
        <v>14.991494380493812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36.745801687887933</v>
      </c>
      <c r="BB8">
        <f t="shared" si="0"/>
        <v>842.34036309412147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282.96888152552009</v>
      </c>
      <c r="L9">
        <v>7.044372774305879</v>
      </c>
      <c r="M9">
        <v>32.73495530551039</v>
      </c>
      <c r="N9">
        <v>55.255853133938402</v>
      </c>
      <c r="O9">
        <v>77.123849067129996</v>
      </c>
      <c r="P9">
        <v>29.985362366385171</v>
      </c>
      <c r="Q9">
        <v>0</v>
      </c>
      <c r="R9">
        <v>6.0420097008165063</v>
      </c>
      <c r="S9">
        <v>5.9011722329046501</v>
      </c>
      <c r="T9">
        <v>0</v>
      </c>
      <c r="U9">
        <v>52.097124087520903</v>
      </c>
      <c r="V9">
        <v>3.017397589451853</v>
      </c>
      <c r="W9">
        <v>5.0326071938914767</v>
      </c>
      <c r="X9">
        <v>65.215489186834532</v>
      </c>
      <c r="Y9">
        <v>0</v>
      </c>
      <c r="Z9">
        <v>2.8691489417658103</v>
      </c>
      <c r="AA9">
        <v>6.2110488766437078</v>
      </c>
      <c r="AB9">
        <v>14.837615779089521</v>
      </c>
      <c r="AC9">
        <v>10.633696687902352</v>
      </c>
      <c r="AD9">
        <v>0</v>
      </c>
      <c r="AE9">
        <v>9.0088050160079103</v>
      </c>
      <c r="AF9">
        <v>6.3808720359742592</v>
      </c>
      <c r="AG9">
        <v>33.792023393386607</v>
      </c>
      <c r="AH9">
        <v>0</v>
      </c>
      <c r="AI9">
        <v>0</v>
      </c>
      <c r="AJ9">
        <v>0</v>
      </c>
      <c r="AK9">
        <v>32.241134893167072</v>
      </c>
      <c r="AL9">
        <v>36.649188165309951</v>
      </c>
      <c r="AM9">
        <v>8.6057591632099388</v>
      </c>
      <c r="AN9">
        <v>6.8320033328115204E-2</v>
      </c>
      <c r="AO9">
        <v>0</v>
      </c>
      <c r="AP9">
        <v>0.28314934277661252</v>
      </c>
      <c r="AQ9">
        <v>35.174236057927828</v>
      </c>
      <c r="AR9">
        <v>23.428230432060101</v>
      </c>
      <c r="AS9">
        <v>14.991494380493812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35.847420729783948</v>
      </c>
      <c r="BB9">
        <f t="shared" si="0"/>
        <v>821.74637663346948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282.96752680852887</v>
      </c>
      <c r="L10">
        <v>7.044372774305879</v>
      </c>
      <c r="M10">
        <v>32.73495530551039</v>
      </c>
      <c r="N10">
        <v>55.255853133938402</v>
      </c>
      <c r="O10">
        <v>77.123849067129996</v>
      </c>
      <c r="P10">
        <v>29.985362366385171</v>
      </c>
      <c r="Q10">
        <v>0</v>
      </c>
      <c r="R10">
        <v>6.0420097008165063</v>
      </c>
      <c r="S10">
        <v>5.9011722329046501</v>
      </c>
      <c r="T10">
        <v>0</v>
      </c>
      <c r="U10">
        <v>52.097124087520903</v>
      </c>
      <c r="V10">
        <v>3.017397589451853</v>
      </c>
      <c r="W10">
        <v>5.0326071938914767</v>
      </c>
      <c r="X10">
        <v>65.215489186834532</v>
      </c>
      <c r="Y10">
        <v>0</v>
      </c>
      <c r="Z10">
        <v>2.8691489417658103</v>
      </c>
      <c r="AA10">
        <v>0</v>
      </c>
      <c r="AB10">
        <v>14.837615779089521</v>
      </c>
      <c r="AC10">
        <v>10.633696687902352</v>
      </c>
      <c r="AD10">
        <v>0</v>
      </c>
      <c r="AE10">
        <v>9.0088050160079103</v>
      </c>
      <c r="AF10">
        <v>6.3808720359742592</v>
      </c>
      <c r="AG10">
        <v>33.792023393386607</v>
      </c>
      <c r="AH10">
        <v>0</v>
      </c>
      <c r="AI10">
        <v>0</v>
      </c>
      <c r="AJ10">
        <v>0</v>
      </c>
      <c r="AK10">
        <v>32.241134893167072</v>
      </c>
      <c r="AL10">
        <v>27.050591264871631</v>
      </c>
      <c r="AM10">
        <v>8.6057591632099388</v>
      </c>
      <c r="AN10">
        <v>6.8320033328115204E-2</v>
      </c>
      <c r="AO10">
        <v>0</v>
      </c>
      <c r="AP10">
        <v>0.28314934277661252</v>
      </c>
      <c r="AQ10">
        <v>26.380677043445871</v>
      </c>
      <c r="AR10">
        <v>21.475877896055092</v>
      </c>
      <c r="AS10">
        <v>14.991494380493812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34.737341806321318</v>
      </c>
      <c r="BB10">
        <f t="shared" si="0"/>
        <v>796.29954351237177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283.38007859647871</v>
      </c>
      <c r="L11">
        <v>7.044372774305879</v>
      </c>
      <c r="M11">
        <v>32.73495530551039</v>
      </c>
      <c r="N11">
        <v>55.255853133938402</v>
      </c>
      <c r="O11">
        <v>77.123849067129996</v>
      </c>
      <c r="P11">
        <v>29.985362366385171</v>
      </c>
      <c r="Q11">
        <v>0</v>
      </c>
      <c r="R11">
        <v>6.0420097008165063</v>
      </c>
      <c r="S11">
        <v>5.9011722329046501</v>
      </c>
      <c r="T11">
        <v>0</v>
      </c>
      <c r="U11">
        <v>52.097124087520903</v>
      </c>
      <c r="V11">
        <v>3.017397589451853</v>
      </c>
      <c r="W11">
        <v>5.0326071938914767</v>
      </c>
      <c r="X11">
        <v>65.215489186834532</v>
      </c>
      <c r="Y11">
        <v>0</v>
      </c>
      <c r="Z11">
        <v>2.8691489417658103</v>
      </c>
      <c r="AA11">
        <v>0</v>
      </c>
      <c r="AB11">
        <v>14.837615779089521</v>
      </c>
      <c r="AC11">
        <v>10.633696687902352</v>
      </c>
      <c r="AD11">
        <v>0</v>
      </c>
      <c r="AE11">
        <v>9.0088050160079103</v>
      </c>
      <c r="AF11">
        <v>6.3808720359742592</v>
      </c>
      <c r="AG11">
        <v>33.792023393386607</v>
      </c>
      <c r="AH11">
        <v>0</v>
      </c>
      <c r="AI11">
        <v>0</v>
      </c>
      <c r="AJ11">
        <v>0</v>
      </c>
      <c r="AK11">
        <v>32.241134893167072</v>
      </c>
      <c r="AL11">
        <v>27.050591264871631</v>
      </c>
      <c r="AM11">
        <v>8.6057591632099388</v>
      </c>
      <c r="AN11">
        <v>6.8320033328115204E-2</v>
      </c>
      <c r="AO11">
        <v>0</v>
      </c>
      <c r="AP11">
        <v>0.28314934277661252</v>
      </c>
      <c r="AQ11">
        <v>0</v>
      </c>
      <c r="AR11">
        <v>21.475877896055092</v>
      </c>
      <c r="AS11">
        <v>15.722786152684897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33.682442166719198</v>
      </c>
      <c r="BB11">
        <f t="shared" si="0"/>
        <v>772.11760966866905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283.37867405459912</v>
      </c>
      <c r="L12">
        <v>7.044372774305879</v>
      </c>
      <c r="M12">
        <v>32.73495530551039</v>
      </c>
      <c r="N12">
        <v>55.255853133938402</v>
      </c>
      <c r="O12">
        <v>77.123849067129996</v>
      </c>
      <c r="P12">
        <v>29.985362366385171</v>
      </c>
      <c r="Q12">
        <v>0</v>
      </c>
      <c r="R12">
        <v>6.0420097008165063</v>
      </c>
      <c r="S12">
        <v>5.9011722329046501</v>
      </c>
      <c r="T12">
        <v>0</v>
      </c>
      <c r="U12">
        <v>52.097124087520903</v>
      </c>
      <c r="V12">
        <v>3.017397589451853</v>
      </c>
      <c r="W12">
        <v>5.0326071938914767</v>
      </c>
      <c r="X12">
        <v>65.215489186834532</v>
      </c>
      <c r="Y12">
        <v>0</v>
      </c>
      <c r="Z12">
        <v>2.8691489417658103</v>
      </c>
      <c r="AA12">
        <v>0</v>
      </c>
      <c r="AB12">
        <v>14.837615779089521</v>
      </c>
      <c r="AC12">
        <v>5.3168483439511762</v>
      </c>
      <c r="AD12">
        <v>0</v>
      </c>
      <c r="AE12">
        <v>9.0088050160079103</v>
      </c>
      <c r="AF12">
        <v>6.3808720359742592</v>
      </c>
      <c r="AG12">
        <v>33.792023393386607</v>
      </c>
      <c r="AH12">
        <v>0</v>
      </c>
      <c r="AI12">
        <v>0</v>
      </c>
      <c r="AJ12">
        <v>0</v>
      </c>
      <c r="AK12">
        <v>32.241134893167072</v>
      </c>
      <c r="AL12">
        <v>27.050591264871631</v>
      </c>
      <c r="AM12">
        <v>8.6057591632099388</v>
      </c>
      <c r="AN12">
        <v>6.8320033328115204E-2</v>
      </c>
      <c r="AO12">
        <v>0</v>
      </c>
      <c r="AP12">
        <v>0.28314934277661252</v>
      </c>
      <c r="AQ12">
        <v>0</v>
      </c>
      <c r="AR12">
        <v>21.475877896055092</v>
      </c>
      <c r="AS12">
        <v>15.722786152684897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33.460139196091461</v>
      </c>
      <c r="BB12">
        <f t="shared" si="0"/>
        <v>767.02165975346588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283.38007859647871</v>
      </c>
      <c r="L13">
        <v>7.044372774305879</v>
      </c>
      <c r="M13">
        <v>32.73495530551039</v>
      </c>
      <c r="N13">
        <v>55.255853133938402</v>
      </c>
      <c r="O13">
        <v>77.123849067129996</v>
      </c>
      <c r="P13">
        <v>29.985362366385171</v>
      </c>
      <c r="Q13">
        <v>0</v>
      </c>
      <c r="R13">
        <v>6.0420097008165063</v>
      </c>
      <c r="S13">
        <v>5.9011722329046501</v>
      </c>
      <c r="T13">
        <v>0</v>
      </c>
      <c r="U13">
        <v>52.097124087520903</v>
      </c>
      <c r="V13">
        <v>3.017397589451853</v>
      </c>
      <c r="W13">
        <v>5.0326071938914767</v>
      </c>
      <c r="X13">
        <v>65.215489186834532</v>
      </c>
      <c r="Y13">
        <v>0</v>
      </c>
      <c r="Z13">
        <v>2.8691489417658103</v>
      </c>
      <c r="AA13">
        <v>0</v>
      </c>
      <c r="AB13">
        <v>14.837615779089521</v>
      </c>
      <c r="AC13">
        <v>5.3168483439511762</v>
      </c>
      <c r="AD13">
        <v>0</v>
      </c>
      <c r="AE13">
        <v>9.0088050160079103</v>
      </c>
      <c r="AF13">
        <v>6.3808720359742592</v>
      </c>
      <c r="AG13">
        <v>33.792023393386607</v>
      </c>
      <c r="AH13">
        <v>0</v>
      </c>
      <c r="AI13">
        <v>0</v>
      </c>
      <c r="AJ13">
        <v>0</v>
      </c>
      <c r="AK13">
        <v>32.241134893167072</v>
      </c>
      <c r="AL13">
        <v>27.050591264871631</v>
      </c>
      <c r="AM13">
        <v>8.6057591632099388</v>
      </c>
      <c r="AN13">
        <v>6.8320033328115204E-2</v>
      </c>
      <c r="AO13">
        <v>0</v>
      </c>
      <c r="AP13">
        <v>0</v>
      </c>
      <c r="AQ13">
        <v>0</v>
      </c>
      <c r="AR13">
        <v>21.475877896055092</v>
      </c>
      <c r="AS13">
        <v>15.722786152684897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33.448362263413969</v>
      </c>
      <c r="BB13">
        <f t="shared" si="0"/>
        <v>766.7516918852466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283.37867405459912</v>
      </c>
      <c r="L14">
        <v>7.044372774305879</v>
      </c>
      <c r="M14">
        <v>32.73495530551039</v>
      </c>
      <c r="N14">
        <v>55.255853133938402</v>
      </c>
      <c r="O14">
        <v>77.123849067129996</v>
      </c>
      <c r="P14">
        <v>29.985362366385171</v>
      </c>
      <c r="Q14">
        <v>0</v>
      </c>
      <c r="R14">
        <v>6.0420097008165063</v>
      </c>
      <c r="S14">
        <v>5.9011722329046501</v>
      </c>
      <c r="T14">
        <v>0</v>
      </c>
      <c r="U14">
        <v>52.097124087520903</v>
      </c>
      <c r="V14">
        <v>3.017397589451853</v>
      </c>
      <c r="W14">
        <v>5.0326071938914767</v>
      </c>
      <c r="X14">
        <v>65.215489186834532</v>
      </c>
      <c r="Y14">
        <v>0</v>
      </c>
      <c r="Z14">
        <v>2.8691489417658103</v>
      </c>
      <c r="AA14">
        <v>0</v>
      </c>
      <c r="AB14">
        <v>14.837615779089521</v>
      </c>
      <c r="AC14">
        <v>5.3168483439511762</v>
      </c>
      <c r="AD14">
        <v>0</v>
      </c>
      <c r="AE14">
        <v>9.0088050160079103</v>
      </c>
      <c r="AF14">
        <v>6.3808720359742592</v>
      </c>
      <c r="AG14">
        <v>33.792023393386607</v>
      </c>
      <c r="AH14">
        <v>0</v>
      </c>
      <c r="AI14">
        <v>0</v>
      </c>
      <c r="AJ14">
        <v>0</v>
      </c>
      <c r="AK14">
        <v>32.241134893167072</v>
      </c>
      <c r="AL14">
        <v>27.050591264871631</v>
      </c>
      <c r="AM14">
        <v>8.6057591632099388</v>
      </c>
      <c r="AN14">
        <v>6.8320033328115204E-2</v>
      </c>
      <c r="AO14">
        <v>0</v>
      </c>
      <c r="AP14">
        <v>0</v>
      </c>
      <c r="AQ14">
        <v>0</v>
      </c>
      <c r="AR14">
        <v>21.475877896055092</v>
      </c>
      <c r="AS14">
        <v>15.722786152684897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33.448303553563392</v>
      </c>
      <c r="BB14">
        <f t="shared" si="0"/>
        <v>766.75034605321741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283.21787649631045</v>
      </c>
      <c r="L15">
        <v>7.044372774305879</v>
      </c>
      <c r="M15">
        <v>32.73495530551039</v>
      </c>
      <c r="N15">
        <v>55.255853133938402</v>
      </c>
      <c r="O15">
        <v>77.123849067129996</v>
      </c>
      <c r="P15">
        <v>29.985362366385171</v>
      </c>
      <c r="Q15">
        <v>0</v>
      </c>
      <c r="R15">
        <v>6.0420097008165063</v>
      </c>
      <c r="S15">
        <v>5.9870336716208588</v>
      </c>
      <c r="T15">
        <v>0</v>
      </c>
      <c r="U15">
        <v>52.097124087520903</v>
      </c>
      <c r="V15">
        <v>3.017397589451853</v>
      </c>
      <c r="W15">
        <v>5.0326071938914767</v>
      </c>
      <c r="X15">
        <v>65.215489186834532</v>
      </c>
      <c r="Y15">
        <v>0</v>
      </c>
      <c r="Z15">
        <v>2.8691489417658103</v>
      </c>
      <c r="AA15">
        <v>0</v>
      </c>
      <c r="AB15">
        <v>14.837615779089521</v>
      </c>
      <c r="AC15">
        <v>5.3168483439511762</v>
      </c>
      <c r="AD15">
        <v>0</v>
      </c>
      <c r="AE15">
        <v>9.0088050160079103</v>
      </c>
      <c r="AF15">
        <v>6.3808720359742592</v>
      </c>
      <c r="AG15">
        <v>33.792023393386607</v>
      </c>
      <c r="AH15">
        <v>0</v>
      </c>
      <c r="AI15">
        <v>0</v>
      </c>
      <c r="AJ15">
        <v>0</v>
      </c>
      <c r="AK15">
        <v>32.241134893167072</v>
      </c>
      <c r="AL15">
        <v>27.050591264871631</v>
      </c>
      <c r="AM15">
        <v>8.6057591632099388</v>
      </c>
      <c r="AN15">
        <v>6.8320033328115204E-2</v>
      </c>
      <c r="AO15">
        <v>0</v>
      </c>
      <c r="AP15">
        <v>0</v>
      </c>
      <c r="AQ15">
        <v>0</v>
      </c>
      <c r="AR15">
        <v>21.475877896055092</v>
      </c>
      <c r="AS15">
        <v>17.340405130660155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33.512787697044629</v>
      </c>
      <c r="BB15">
        <f t="shared" si="0"/>
        <v>768.22854476813916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283.21633969008298</v>
      </c>
      <c r="L16">
        <v>7.044372774305879</v>
      </c>
      <c r="M16">
        <v>32.73495530551039</v>
      </c>
      <c r="N16">
        <v>55.255853133938402</v>
      </c>
      <c r="O16">
        <v>77.123849067129996</v>
      </c>
      <c r="P16">
        <v>29.985362366385171</v>
      </c>
      <c r="Q16">
        <v>0</v>
      </c>
      <c r="R16">
        <v>6.0420097008165063</v>
      </c>
      <c r="S16">
        <v>5.9870336716208588</v>
      </c>
      <c r="T16">
        <v>0</v>
      </c>
      <c r="U16">
        <v>52.097124087520903</v>
      </c>
      <c r="V16">
        <v>3.017397589451853</v>
      </c>
      <c r="W16">
        <v>5.0326071938914767</v>
      </c>
      <c r="X16">
        <v>65.215489186834532</v>
      </c>
      <c r="Y16">
        <v>0</v>
      </c>
      <c r="Z16">
        <v>2.8691489417658103</v>
      </c>
      <c r="AA16">
        <v>0</v>
      </c>
      <c r="AB16">
        <v>14.837615779089521</v>
      </c>
      <c r="AC16">
        <v>5.3168483439511762</v>
      </c>
      <c r="AD16">
        <v>0</v>
      </c>
      <c r="AE16">
        <v>9.0088050160079103</v>
      </c>
      <c r="AF16">
        <v>6.3808720359742592</v>
      </c>
      <c r="AG16">
        <v>33.792023393386607</v>
      </c>
      <c r="AH16">
        <v>0</v>
      </c>
      <c r="AI16">
        <v>0</v>
      </c>
      <c r="AJ16">
        <v>0</v>
      </c>
      <c r="AK16">
        <v>32.241134893167072</v>
      </c>
      <c r="AL16">
        <v>27.050591264871631</v>
      </c>
      <c r="AM16">
        <v>8.6057591632099388</v>
      </c>
      <c r="AN16">
        <v>6.8320033328115204E-2</v>
      </c>
      <c r="AO16">
        <v>0</v>
      </c>
      <c r="AP16">
        <v>0</v>
      </c>
      <c r="AQ16">
        <v>0</v>
      </c>
      <c r="AR16">
        <v>21.475877896055092</v>
      </c>
      <c r="AS16">
        <v>17.340405130660155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33.512723458544357</v>
      </c>
      <c r="BB16">
        <f t="shared" si="0"/>
        <v>768.22707220041195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283.21787649631045</v>
      </c>
      <c r="L17">
        <v>7.044372774305879</v>
      </c>
      <c r="M17">
        <v>32.73495530551039</v>
      </c>
      <c r="N17">
        <v>55.255853133938402</v>
      </c>
      <c r="O17">
        <v>77.123849067129996</v>
      </c>
      <c r="P17">
        <v>29.985362366385171</v>
      </c>
      <c r="Q17">
        <v>0</v>
      </c>
      <c r="R17">
        <v>6.0420097008165063</v>
      </c>
      <c r="S17">
        <v>5.9870336716208588</v>
      </c>
      <c r="T17">
        <v>0</v>
      </c>
      <c r="U17">
        <v>52.097124087520903</v>
      </c>
      <c r="V17">
        <v>3.017397589451853</v>
      </c>
      <c r="W17">
        <v>5.0326071938914767</v>
      </c>
      <c r="X17">
        <v>65.215489186834532</v>
      </c>
      <c r="Y17">
        <v>0</v>
      </c>
      <c r="Z17">
        <v>2.8691489417658103</v>
      </c>
      <c r="AA17">
        <v>0</v>
      </c>
      <c r="AB17">
        <v>14.837615779089521</v>
      </c>
      <c r="AC17">
        <v>5.3168483439511762</v>
      </c>
      <c r="AD17">
        <v>0</v>
      </c>
      <c r="AE17">
        <v>9.0088050160079103</v>
      </c>
      <c r="AF17">
        <v>6.3808720359742592</v>
      </c>
      <c r="AG17">
        <v>33.792023393386607</v>
      </c>
      <c r="AH17">
        <v>0</v>
      </c>
      <c r="AI17">
        <v>0</v>
      </c>
      <c r="AJ17">
        <v>0</v>
      </c>
      <c r="AK17">
        <v>32.241134893167072</v>
      </c>
      <c r="AL17">
        <v>27.050591264871631</v>
      </c>
      <c r="AM17">
        <v>8.6057591632099388</v>
      </c>
      <c r="AN17">
        <v>6.8320033328115204E-2</v>
      </c>
      <c r="AO17">
        <v>0</v>
      </c>
      <c r="AP17">
        <v>0</v>
      </c>
      <c r="AQ17">
        <v>0</v>
      </c>
      <c r="AR17">
        <v>21.475877896055092</v>
      </c>
      <c r="AS17">
        <v>15.722786152684897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33.445171223765257</v>
      </c>
      <c r="BB17">
        <f t="shared" si="0"/>
        <v>766.67854226344321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282.89882652026643</v>
      </c>
      <c r="L18">
        <v>7.044372774305879</v>
      </c>
      <c r="M18">
        <v>32.73495530551039</v>
      </c>
      <c r="N18">
        <v>55.255853133938402</v>
      </c>
      <c r="O18">
        <v>77.123849067129996</v>
      </c>
      <c r="P18">
        <v>29.985362366385171</v>
      </c>
      <c r="Q18">
        <v>0</v>
      </c>
      <c r="R18">
        <v>6.0420097008165063</v>
      </c>
      <c r="S18">
        <v>5.4362331250281883</v>
      </c>
      <c r="T18">
        <v>0</v>
      </c>
      <c r="U18">
        <v>52.097124087520903</v>
      </c>
      <c r="V18">
        <v>3.017397589451853</v>
      </c>
      <c r="W18">
        <v>5.0326071938914767</v>
      </c>
      <c r="X18">
        <v>65.215489186834532</v>
      </c>
      <c r="Y18">
        <v>0</v>
      </c>
      <c r="Z18">
        <v>2.8691489417658103</v>
      </c>
      <c r="AA18">
        <v>0</v>
      </c>
      <c r="AB18">
        <v>7.3811488447676012</v>
      </c>
      <c r="AC18">
        <v>5.3168483439511762</v>
      </c>
      <c r="AD18">
        <v>0</v>
      </c>
      <c r="AE18">
        <v>9.0088050160079103</v>
      </c>
      <c r="AF18">
        <v>6.3808720359742592</v>
      </c>
      <c r="AG18">
        <v>33.792023393386607</v>
      </c>
      <c r="AH18">
        <v>0</v>
      </c>
      <c r="AI18">
        <v>0</v>
      </c>
      <c r="AJ18">
        <v>0</v>
      </c>
      <c r="AK18">
        <v>32.241134893167072</v>
      </c>
      <c r="AL18">
        <v>27.050591264871631</v>
      </c>
      <c r="AM18">
        <v>8.6057591632099388</v>
      </c>
      <c r="AN18">
        <v>6.8320033328115204E-2</v>
      </c>
      <c r="AO18">
        <v>0</v>
      </c>
      <c r="AP18">
        <v>0</v>
      </c>
      <c r="AQ18">
        <v>0</v>
      </c>
      <c r="AR18">
        <v>21.475877896055092</v>
      </c>
      <c r="AS18">
        <v>15.722786152684897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33.0971311540644</v>
      </c>
      <c r="BB18">
        <f t="shared" si="0"/>
        <v>758.70026487618543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282.90327912025487</v>
      </c>
      <c r="L19">
        <v>7.044372774305879</v>
      </c>
      <c r="M19">
        <v>32.73495530551039</v>
      </c>
      <c r="N19">
        <v>55.255853133938402</v>
      </c>
      <c r="O19">
        <v>77.123849067129996</v>
      </c>
      <c r="P19">
        <v>29.985362366385171</v>
      </c>
      <c r="Q19">
        <v>0</v>
      </c>
      <c r="R19">
        <v>6.0420097008165063</v>
      </c>
      <c r="S19">
        <v>5.4362331250281883</v>
      </c>
      <c r="T19">
        <v>0</v>
      </c>
      <c r="U19">
        <v>52.097124087520903</v>
      </c>
      <c r="V19">
        <v>3.017397589451853</v>
      </c>
      <c r="W19">
        <v>5.0326071938914767</v>
      </c>
      <c r="X19">
        <v>65.215489186834532</v>
      </c>
      <c r="Y19">
        <v>0</v>
      </c>
      <c r="Z19">
        <v>2.8691489417658103</v>
      </c>
      <c r="AA19">
        <v>0</v>
      </c>
      <c r="AB19">
        <v>7.3811488447676012</v>
      </c>
      <c r="AC19">
        <v>5.3168483439511762</v>
      </c>
      <c r="AD19">
        <v>0</v>
      </c>
      <c r="AE19">
        <v>9.0088050160079103</v>
      </c>
      <c r="AF19">
        <v>6.3808720359742592</v>
      </c>
      <c r="AG19">
        <v>33.792023393386607</v>
      </c>
      <c r="AH19">
        <v>0</v>
      </c>
      <c r="AI19">
        <v>0</v>
      </c>
      <c r="AJ19">
        <v>0</v>
      </c>
      <c r="AK19">
        <v>32.241134893167072</v>
      </c>
      <c r="AL19">
        <v>27.050591264871631</v>
      </c>
      <c r="AM19">
        <v>8.6057591632099388</v>
      </c>
      <c r="AN19">
        <v>6.8320033328115204E-2</v>
      </c>
      <c r="AO19">
        <v>0</v>
      </c>
      <c r="AP19">
        <v>0</v>
      </c>
      <c r="AQ19">
        <v>0</v>
      </c>
      <c r="AR19">
        <v>21.475877896055092</v>
      </c>
      <c r="AS19">
        <v>15.722786152684897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33.09731727274395</v>
      </c>
      <c r="BB19">
        <f t="shared" si="0"/>
        <v>758.70453135749426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282.89882652026643</v>
      </c>
      <c r="L20">
        <v>7.044372774305879</v>
      </c>
      <c r="M20">
        <v>32.73495530551039</v>
      </c>
      <c r="N20">
        <v>55.255853133938402</v>
      </c>
      <c r="O20">
        <v>77.123849067129996</v>
      </c>
      <c r="P20">
        <v>29.985362366385171</v>
      </c>
      <c r="Q20">
        <v>0</v>
      </c>
      <c r="R20">
        <v>6.0420097008165063</v>
      </c>
      <c r="S20">
        <v>5.4362331250281883</v>
      </c>
      <c r="T20">
        <v>0</v>
      </c>
      <c r="U20">
        <v>52.097124087520903</v>
      </c>
      <c r="V20">
        <v>3.017397589451853</v>
      </c>
      <c r="W20">
        <v>5.0326071938914767</v>
      </c>
      <c r="X20">
        <v>65.215489186834532</v>
      </c>
      <c r="Y20">
        <v>0</v>
      </c>
      <c r="Z20">
        <v>2.8691489417658103</v>
      </c>
      <c r="AA20">
        <v>0</v>
      </c>
      <c r="AB20">
        <v>7.3811488447676012</v>
      </c>
      <c r="AC20">
        <v>5.3168483439511762</v>
      </c>
      <c r="AD20">
        <v>0</v>
      </c>
      <c r="AE20">
        <v>9.0088050160079103</v>
      </c>
      <c r="AF20">
        <v>6.3808720359742592</v>
      </c>
      <c r="AG20">
        <v>33.792023393386607</v>
      </c>
      <c r="AH20">
        <v>0</v>
      </c>
      <c r="AI20">
        <v>0</v>
      </c>
      <c r="AJ20">
        <v>0</v>
      </c>
      <c r="AK20">
        <v>32.241134893167072</v>
      </c>
      <c r="AL20">
        <v>27.050591264871631</v>
      </c>
      <c r="AM20">
        <v>8.6057591632099388</v>
      </c>
      <c r="AN20">
        <v>6.8320033328115204E-2</v>
      </c>
      <c r="AO20">
        <v>0</v>
      </c>
      <c r="AP20">
        <v>0</v>
      </c>
      <c r="AQ20">
        <v>0</v>
      </c>
      <c r="AR20">
        <v>21.475877896055092</v>
      </c>
      <c r="AS20">
        <v>15.722786152684897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33.0971311540644</v>
      </c>
      <c r="BB20">
        <f t="shared" si="0"/>
        <v>758.70026487618543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282.90327912025487</v>
      </c>
      <c r="L21">
        <v>7.044372774305879</v>
      </c>
      <c r="M21">
        <v>32.73495530551039</v>
      </c>
      <c r="N21">
        <v>55.255853133938402</v>
      </c>
      <c r="O21">
        <v>77.123849067129996</v>
      </c>
      <c r="P21">
        <v>29.985362366385171</v>
      </c>
      <c r="Q21">
        <v>0</v>
      </c>
      <c r="R21">
        <v>6.0420097008165063</v>
      </c>
      <c r="S21">
        <v>5.4878321867355551</v>
      </c>
      <c r="T21">
        <v>0</v>
      </c>
      <c r="U21">
        <v>52.097124087520903</v>
      </c>
      <c r="V21">
        <v>3.017397589451853</v>
      </c>
      <c r="W21">
        <v>5.0326071938914767</v>
      </c>
      <c r="X21">
        <v>65.215489186834532</v>
      </c>
      <c r="Y21">
        <v>0</v>
      </c>
      <c r="Z21">
        <v>2.8691489417658103</v>
      </c>
      <c r="AA21">
        <v>0</v>
      </c>
      <c r="AB21">
        <v>7.3811488447676012</v>
      </c>
      <c r="AC21">
        <v>5.3168483439511762</v>
      </c>
      <c r="AD21">
        <v>0</v>
      </c>
      <c r="AE21">
        <v>9.0088050160079103</v>
      </c>
      <c r="AF21">
        <v>6.3808720359742592</v>
      </c>
      <c r="AG21">
        <v>33.792023393386607</v>
      </c>
      <c r="AH21">
        <v>0</v>
      </c>
      <c r="AI21">
        <v>0</v>
      </c>
      <c r="AJ21">
        <v>0</v>
      </c>
      <c r="AK21">
        <v>32.241134893167072</v>
      </c>
      <c r="AL21">
        <v>27.050591264871631</v>
      </c>
      <c r="AM21">
        <v>8.6057591632099388</v>
      </c>
      <c r="AN21">
        <v>6.8320033328115204E-2</v>
      </c>
      <c r="AO21">
        <v>0</v>
      </c>
      <c r="AP21">
        <v>0</v>
      </c>
      <c r="AQ21">
        <v>0</v>
      </c>
      <c r="AR21">
        <v>21.475877896055092</v>
      </c>
      <c r="AS21">
        <v>15.722786152684897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33.099474113523314</v>
      </c>
      <c r="BB21">
        <f t="shared" si="0"/>
        <v>758.75397357842235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282.89882652026643</v>
      </c>
      <c r="L22">
        <v>7.044372774305879</v>
      </c>
      <c r="M22">
        <v>32.73495530551039</v>
      </c>
      <c r="N22">
        <v>55.255853133938402</v>
      </c>
      <c r="O22">
        <v>77.123849067129996</v>
      </c>
      <c r="P22">
        <v>29.985362366385171</v>
      </c>
      <c r="Q22">
        <v>0</v>
      </c>
      <c r="R22">
        <v>6.0420097008165063</v>
      </c>
      <c r="S22">
        <v>5.4878321867355551</v>
      </c>
      <c r="T22">
        <v>0</v>
      </c>
      <c r="U22">
        <v>52.097124087520903</v>
      </c>
      <c r="V22">
        <v>3.017397589451853</v>
      </c>
      <c r="W22">
        <v>5.0326071938914767</v>
      </c>
      <c r="X22">
        <v>65.215489186834532</v>
      </c>
      <c r="Y22">
        <v>0</v>
      </c>
      <c r="Z22">
        <v>2.8691489417658103</v>
      </c>
      <c r="AA22">
        <v>0</v>
      </c>
      <c r="AB22">
        <v>7.3811488447676012</v>
      </c>
      <c r="AC22">
        <v>5.3168483439511762</v>
      </c>
      <c r="AD22">
        <v>0</v>
      </c>
      <c r="AE22">
        <v>9.0088050160079103</v>
      </c>
      <c r="AF22">
        <v>6.3808720359742592</v>
      </c>
      <c r="AG22">
        <v>33.792023393386607</v>
      </c>
      <c r="AH22">
        <v>0</v>
      </c>
      <c r="AI22">
        <v>0</v>
      </c>
      <c r="AJ22">
        <v>0</v>
      </c>
      <c r="AK22">
        <v>32.241134893167072</v>
      </c>
      <c r="AL22">
        <v>27.050591264871631</v>
      </c>
      <c r="AM22">
        <v>8.6057591632099388</v>
      </c>
      <c r="AN22">
        <v>6.8320033328115204E-2</v>
      </c>
      <c r="AO22">
        <v>0</v>
      </c>
      <c r="AP22">
        <v>0</v>
      </c>
      <c r="AQ22">
        <v>0</v>
      </c>
      <c r="AR22">
        <v>21.475877896055092</v>
      </c>
      <c r="AS22">
        <v>15.722786152684897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33.099287994843763</v>
      </c>
      <c r="BB22">
        <f t="shared" si="0"/>
        <v>758.7497070971134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282.9689296040936</v>
      </c>
      <c r="L23">
        <v>6.3450102653707106</v>
      </c>
      <c r="M23">
        <v>32.73495530551039</v>
      </c>
      <c r="N23">
        <v>55.255853133938402</v>
      </c>
      <c r="O23">
        <v>77.123849067129996</v>
      </c>
      <c r="P23">
        <v>29.985362366385171</v>
      </c>
      <c r="Q23">
        <v>0</v>
      </c>
      <c r="R23">
        <v>6.0420097008165063</v>
      </c>
      <c r="S23">
        <v>5.4878321867355551</v>
      </c>
      <c r="T23">
        <v>0</v>
      </c>
      <c r="U23">
        <v>52.097124087520903</v>
      </c>
      <c r="V23">
        <v>3.017397589451853</v>
      </c>
      <c r="W23">
        <v>5.0326071938914767</v>
      </c>
      <c r="X23">
        <v>65.215489186834532</v>
      </c>
      <c r="Y23">
        <v>0</v>
      </c>
      <c r="Z23">
        <v>2.8691489417658103</v>
      </c>
      <c r="AA23">
        <v>0</v>
      </c>
      <c r="AB23">
        <v>7.3811488447676012</v>
      </c>
      <c r="AC23">
        <v>5.3168483439511762</v>
      </c>
      <c r="AD23">
        <v>0</v>
      </c>
      <c r="AE23">
        <v>9.0088050160079103</v>
      </c>
      <c r="AF23">
        <v>6.3808720359742592</v>
      </c>
      <c r="AG23">
        <v>33.792023393386607</v>
      </c>
      <c r="AH23">
        <v>0</v>
      </c>
      <c r="AI23">
        <v>0</v>
      </c>
      <c r="AJ23">
        <v>0</v>
      </c>
      <c r="AK23">
        <v>32.241134893167072</v>
      </c>
      <c r="AL23">
        <v>27.050591264871631</v>
      </c>
      <c r="AM23">
        <v>8.6057591632099388</v>
      </c>
      <c r="AN23">
        <v>6.8320033328115204E-2</v>
      </c>
      <c r="AO23">
        <v>0</v>
      </c>
      <c r="AP23">
        <v>0</v>
      </c>
      <c r="AQ23">
        <v>0</v>
      </c>
      <c r="AR23">
        <v>21.475877896055092</v>
      </c>
      <c r="AS23">
        <v>17.340405130660155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33.140601424153658</v>
      </c>
      <c r="BB23">
        <f t="shared" si="0"/>
        <v>759.69675322067087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282.96718585599382</v>
      </c>
      <c r="L24">
        <v>7.0445233937553686</v>
      </c>
      <c r="M24">
        <v>32.73495530551039</v>
      </c>
      <c r="N24">
        <v>55.255853133938402</v>
      </c>
      <c r="O24">
        <v>77.123849067129996</v>
      </c>
      <c r="P24">
        <v>29.985362366385171</v>
      </c>
      <c r="Q24">
        <v>0</v>
      </c>
      <c r="R24">
        <v>6.0420097008165063</v>
      </c>
      <c r="S24">
        <v>5.4878321867355551</v>
      </c>
      <c r="T24">
        <v>0</v>
      </c>
      <c r="U24">
        <v>52.097124087520903</v>
      </c>
      <c r="V24">
        <v>3.017397589451853</v>
      </c>
      <c r="W24">
        <v>5.0326071938914767</v>
      </c>
      <c r="X24">
        <v>65.215489186834532</v>
      </c>
      <c r="Y24">
        <v>0</v>
      </c>
      <c r="Z24">
        <v>2.8691489417658103</v>
      </c>
      <c r="AA24">
        <v>0</v>
      </c>
      <c r="AB24">
        <v>7.3811488447676012</v>
      </c>
      <c r="AC24">
        <v>5.3168483439511762</v>
      </c>
      <c r="AD24">
        <v>0</v>
      </c>
      <c r="AE24">
        <v>9.0088050160079103</v>
      </c>
      <c r="AF24">
        <v>6.3808720359742592</v>
      </c>
      <c r="AG24">
        <v>33.792023393386607</v>
      </c>
      <c r="AH24">
        <v>9.3138882157169682</v>
      </c>
      <c r="AI24">
        <v>0</v>
      </c>
      <c r="AJ24">
        <v>0</v>
      </c>
      <c r="AK24">
        <v>32.241134893167072</v>
      </c>
      <c r="AL24">
        <v>27.050591264871631</v>
      </c>
      <c r="AM24">
        <v>8.6057591632099388</v>
      </c>
      <c r="AN24">
        <v>6.8320033328115204E-2</v>
      </c>
      <c r="AO24">
        <v>0</v>
      </c>
      <c r="AP24">
        <v>0</v>
      </c>
      <c r="AQ24">
        <v>0</v>
      </c>
      <c r="AR24">
        <v>21.475877896055092</v>
      </c>
      <c r="AS24">
        <v>17.340405130660155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33.55908871166649</v>
      </c>
      <c r="BB24">
        <f t="shared" si="0"/>
        <v>769.28992352915975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278.74844171025705</v>
      </c>
      <c r="L25">
        <v>7.0444613422827445</v>
      </c>
      <c r="M25">
        <v>32.73495530551039</v>
      </c>
      <c r="N25">
        <v>55.255853133938402</v>
      </c>
      <c r="O25">
        <v>77.123849067129996</v>
      </c>
      <c r="P25">
        <v>29.985362366385171</v>
      </c>
      <c r="Q25">
        <v>0</v>
      </c>
      <c r="R25">
        <v>6.0414851489705583</v>
      </c>
      <c r="S25">
        <v>4.0279125983636206</v>
      </c>
      <c r="T25">
        <v>0</v>
      </c>
      <c r="U25">
        <v>52.097124087520903</v>
      </c>
      <c r="V25">
        <v>3.0155045286365634</v>
      </c>
      <c r="W25">
        <v>5.0311887893921368</v>
      </c>
      <c r="X25">
        <v>65.215489186834532</v>
      </c>
      <c r="Y25">
        <v>0</v>
      </c>
      <c r="Z25">
        <v>5.7947081778334368</v>
      </c>
      <c r="AA25">
        <v>3.4575673938634943</v>
      </c>
      <c r="AB25">
        <v>7.3811488447676012</v>
      </c>
      <c r="AC25">
        <v>5.3168483439511762</v>
      </c>
      <c r="AD25">
        <v>0</v>
      </c>
      <c r="AE25">
        <v>9.0088050160079103</v>
      </c>
      <c r="AF25">
        <v>6.3808720359742592</v>
      </c>
      <c r="AG25">
        <v>33.792023393386607</v>
      </c>
      <c r="AH25">
        <v>23.005303888332286</v>
      </c>
      <c r="AI25">
        <v>0</v>
      </c>
      <c r="AJ25">
        <v>0</v>
      </c>
      <c r="AK25">
        <v>32.241134893167072</v>
      </c>
      <c r="AL25">
        <v>27.050591264871631</v>
      </c>
      <c r="AM25">
        <v>8.6057591632099388</v>
      </c>
      <c r="AN25">
        <v>6.8320033328115204E-2</v>
      </c>
      <c r="AO25">
        <v>0</v>
      </c>
      <c r="AP25">
        <v>0</v>
      </c>
      <c r="AQ25">
        <v>0</v>
      </c>
      <c r="AR25">
        <v>21.475877896055092</v>
      </c>
      <c r="AS25">
        <v>16.088432285017731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34.1083410316105</v>
      </c>
      <c r="BB25">
        <f t="shared" si="0"/>
        <v>781.88067886337774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271.9164825894976</v>
      </c>
      <c r="L26">
        <v>7.0446213476280821</v>
      </c>
      <c r="M26">
        <v>32.73495530551039</v>
      </c>
      <c r="N26">
        <v>55.255853133938402</v>
      </c>
      <c r="O26">
        <v>77.123849067129996</v>
      </c>
      <c r="P26">
        <v>29.985362366385171</v>
      </c>
      <c r="Q26">
        <v>0</v>
      </c>
      <c r="R26">
        <v>6.040915187938805</v>
      </c>
      <c r="S26">
        <v>4.0279125983636206</v>
      </c>
      <c r="T26">
        <v>0</v>
      </c>
      <c r="U26">
        <v>52.097124087520903</v>
      </c>
      <c r="V26">
        <v>3.0155045286365634</v>
      </c>
      <c r="W26">
        <v>5.0311887893921368</v>
      </c>
      <c r="X26">
        <v>65.215489186834532</v>
      </c>
      <c r="Y26">
        <v>0</v>
      </c>
      <c r="Z26">
        <v>5.7947081778334368</v>
      </c>
      <c r="AA26">
        <v>6.1817120400751406</v>
      </c>
      <c r="AB26">
        <v>7.3811488447676012</v>
      </c>
      <c r="AC26">
        <v>5.3168483439511762</v>
      </c>
      <c r="AD26">
        <v>0</v>
      </c>
      <c r="AE26">
        <v>9.0088050160079103</v>
      </c>
      <c r="AF26">
        <v>6.3808720359742592</v>
      </c>
      <c r="AG26">
        <v>33.792023393386607</v>
      </c>
      <c r="AH26">
        <v>34.507955832498432</v>
      </c>
      <c r="AI26">
        <v>0</v>
      </c>
      <c r="AJ26">
        <v>0</v>
      </c>
      <c r="AK26">
        <v>32.241134893167072</v>
      </c>
      <c r="AL26">
        <v>27.050591264871631</v>
      </c>
      <c r="AM26">
        <v>8.6057591632099388</v>
      </c>
      <c r="AN26">
        <v>6.8320033328115204E-2</v>
      </c>
      <c r="AO26">
        <v>0</v>
      </c>
      <c r="AP26">
        <v>0</v>
      </c>
      <c r="AQ26">
        <v>0</v>
      </c>
      <c r="AR26">
        <v>21.475877896055092</v>
      </c>
      <c r="AS26">
        <v>16.088432285017731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34.417428101692799</v>
      </c>
      <c r="BB26">
        <f t="shared" si="0"/>
        <v>788.96601930722716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280.84601703493865</v>
      </c>
      <c r="L27">
        <v>15.28894701485113</v>
      </c>
      <c r="M27">
        <v>32.73495530551039</v>
      </c>
      <c r="N27">
        <v>55.255853133938402</v>
      </c>
      <c r="O27">
        <v>77.123849067129996</v>
      </c>
      <c r="P27">
        <v>29.985362366385171</v>
      </c>
      <c r="Q27">
        <v>0</v>
      </c>
      <c r="R27">
        <v>6.0403103331287973</v>
      </c>
      <c r="S27">
        <v>4.1763745158446604</v>
      </c>
      <c r="T27">
        <v>0</v>
      </c>
      <c r="U27">
        <v>52.097124087520903</v>
      </c>
      <c r="V27">
        <v>3.0155045286365634</v>
      </c>
      <c r="W27">
        <v>5.0311887893921368</v>
      </c>
      <c r="X27">
        <v>65.215489186834532</v>
      </c>
      <c r="Y27">
        <v>0</v>
      </c>
      <c r="Z27">
        <v>5.7947081778334368</v>
      </c>
      <c r="AA27">
        <v>9.4297298810269261</v>
      </c>
      <c r="AB27">
        <v>7.3811488447676012</v>
      </c>
      <c r="AC27">
        <v>5.3168483439511762</v>
      </c>
      <c r="AD27">
        <v>4.9722965360458975</v>
      </c>
      <c r="AE27">
        <v>9.0088050160079103</v>
      </c>
      <c r="AF27">
        <v>6.3808720359742592</v>
      </c>
      <c r="AG27">
        <v>33.792023393386607</v>
      </c>
      <c r="AH27">
        <v>30.27013681329576</v>
      </c>
      <c r="AI27">
        <v>0</v>
      </c>
      <c r="AJ27">
        <v>0</v>
      </c>
      <c r="AK27">
        <v>32.241134893167072</v>
      </c>
      <c r="AL27">
        <v>27.050591264871631</v>
      </c>
      <c r="AM27">
        <v>8.6057591632099388</v>
      </c>
      <c r="AN27">
        <v>6.8320033328115204E-2</v>
      </c>
      <c r="AO27">
        <v>0</v>
      </c>
      <c r="AP27">
        <v>0</v>
      </c>
      <c r="AQ27">
        <v>0</v>
      </c>
      <c r="AR27">
        <v>21.475877896055092</v>
      </c>
      <c r="AS27">
        <v>16.088432285017731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35.307944185577675</v>
      </c>
      <c r="BB27">
        <f t="shared" si="0"/>
        <v>809.37971575647248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280.83790326153269</v>
      </c>
      <c r="L28">
        <v>12.52357571876691</v>
      </c>
      <c r="M28">
        <v>32.73495530551039</v>
      </c>
      <c r="N28">
        <v>55.255853133938402</v>
      </c>
      <c r="O28">
        <v>77.123849067129996</v>
      </c>
      <c r="P28">
        <v>29.985362366385171</v>
      </c>
      <c r="Q28">
        <v>0</v>
      </c>
      <c r="R28">
        <v>6.0403103331287973</v>
      </c>
      <c r="S28">
        <v>4.1763745158446604</v>
      </c>
      <c r="T28">
        <v>0</v>
      </c>
      <c r="U28">
        <v>52.097124087520903</v>
      </c>
      <c r="V28">
        <v>3.0155045286365634</v>
      </c>
      <c r="W28">
        <v>5.0311887893921368</v>
      </c>
      <c r="X28">
        <v>65.215489186834532</v>
      </c>
      <c r="Y28">
        <v>0</v>
      </c>
      <c r="Z28">
        <v>5.7947081778334368</v>
      </c>
      <c r="AA28">
        <v>18.633146171571696</v>
      </c>
      <c r="AB28">
        <v>7.3811488447676012</v>
      </c>
      <c r="AC28">
        <v>5.3168483439511762</v>
      </c>
      <c r="AD28">
        <v>9.9445935651309139</v>
      </c>
      <c r="AE28">
        <v>18.017610032015821</v>
      </c>
      <c r="AF28">
        <v>6.3808720359742592</v>
      </c>
      <c r="AG28">
        <v>33.792023393386607</v>
      </c>
      <c r="AH28">
        <v>34.507955832498432</v>
      </c>
      <c r="AI28">
        <v>0</v>
      </c>
      <c r="AJ28">
        <v>0</v>
      </c>
      <c r="AK28">
        <v>32.241134893167072</v>
      </c>
      <c r="AL28">
        <v>27.050591264871631</v>
      </c>
      <c r="AM28">
        <v>8.6057591632099388</v>
      </c>
      <c r="AN28">
        <v>6.8320033328115204E-2</v>
      </c>
      <c r="AO28">
        <v>0</v>
      </c>
      <c r="AP28">
        <v>0</v>
      </c>
      <c r="AQ28">
        <v>0</v>
      </c>
      <c r="AR28">
        <v>21.475877896055092</v>
      </c>
      <c r="AS28">
        <v>16.088432285017731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36.338266211105271</v>
      </c>
      <c r="BB28">
        <f t="shared" si="0"/>
        <v>832.99824601629496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271.77843724579958</v>
      </c>
      <c r="L29">
        <v>7.0446754328565477</v>
      </c>
      <c r="M29">
        <v>32.73495530551039</v>
      </c>
      <c r="N29">
        <v>55.255853133938402</v>
      </c>
      <c r="O29">
        <v>77.123849067129996</v>
      </c>
      <c r="P29">
        <v>29.985362366385171</v>
      </c>
      <c r="Q29">
        <v>0</v>
      </c>
      <c r="R29">
        <v>6.0403103331287973</v>
      </c>
      <c r="S29">
        <v>4.0288558680289883</v>
      </c>
      <c r="T29">
        <v>0</v>
      </c>
      <c r="U29">
        <v>52.097124087520903</v>
      </c>
      <c r="V29">
        <v>3.0155045286365634</v>
      </c>
      <c r="W29">
        <v>5.0311887893921368</v>
      </c>
      <c r="X29">
        <v>65.215489186834532</v>
      </c>
      <c r="Y29">
        <v>0</v>
      </c>
      <c r="Z29">
        <v>5.7947081778334368</v>
      </c>
      <c r="AA29">
        <v>18.633146171571696</v>
      </c>
      <c r="AB29">
        <v>7.3811488447676012</v>
      </c>
      <c r="AC29">
        <v>10.633696687902352</v>
      </c>
      <c r="AD29">
        <v>14.91689010117681</v>
      </c>
      <c r="AE29">
        <v>18.017610032015821</v>
      </c>
      <c r="AF29">
        <v>6.3808720359742592</v>
      </c>
      <c r="AG29">
        <v>33.792023393386607</v>
      </c>
      <c r="AH29">
        <v>34.507955832498432</v>
      </c>
      <c r="AI29">
        <v>0</v>
      </c>
      <c r="AJ29">
        <v>0</v>
      </c>
      <c r="AK29">
        <v>32.241134893167072</v>
      </c>
      <c r="AL29">
        <v>27.050591264871631</v>
      </c>
      <c r="AM29">
        <v>8.6057591632099388</v>
      </c>
      <c r="AN29">
        <v>6.8320033328115204E-2</v>
      </c>
      <c r="AO29">
        <v>0</v>
      </c>
      <c r="AP29">
        <v>0</v>
      </c>
      <c r="AQ29">
        <v>0</v>
      </c>
      <c r="AR29">
        <v>23.428230432060101</v>
      </c>
      <c r="AS29">
        <v>16.088432285017731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36.236090812206768</v>
      </c>
      <c r="BB29">
        <f t="shared" si="0"/>
        <v>830.65603388173668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271.77843724579958</v>
      </c>
      <c r="L30">
        <v>7.0446754328565477</v>
      </c>
      <c r="M30">
        <v>32.73495530551039</v>
      </c>
      <c r="N30">
        <v>55.255853133938402</v>
      </c>
      <c r="O30">
        <v>77.123849067129996</v>
      </c>
      <c r="P30">
        <v>29.985362366385171</v>
      </c>
      <c r="Q30">
        <v>0</v>
      </c>
      <c r="R30">
        <v>6.0403103331287973</v>
      </c>
      <c r="S30">
        <v>4.0288558680289883</v>
      </c>
      <c r="T30">
        <v>0</v>
      </c>
      <c r="U30">
        <v>52.097124087520903</v>
      </c>
      <c r="V30">
        <v>3.0155045286365634</v>
      </c>
      <c r="W30">
        <v>5.0311887893921368</v>
      </c>
      <c r="X30">
        <v>65.215489186834532</v>
      </c>
      <c r="Y30">
        <v>0</v>
      </c>
      <c r="Z30">
        <v>5.7947081778334368</v>
      </c>
      <c r="AA30">
        <v>18.633146171571696</v>
      </c>
      <c r="AB30">
        <v>7.3811488447676012</v>
      </c>
      <c r="AC30">
        <v>10.633696687902352</v>
      </c>
      <c r="AD30">
        <v>14.91689010117681</v>
      </c>
      <c r="AE30">
        <v>18.017610032015821</v>
      </c>
      <c r="AF30">
        <v>6.3808720359742592</v>
      </c>
      <c r="AG30">
        <v>33.792023393386607</v>
      </c>
      <c r="AH30">
        <v>34.507955832498432</v>
      </c>
      <c r="AI30">
        <v>0</v>
      </c>
      <c r="AJ30">
        <v>0</v>
      </c>
      <c r="AK30">
        <v>32.241134893167072</v>
      </c>
      <c r="AL30">
        <v>27.050591264871631</v>
      </c>
      <c r="AM30">
        <v>8.6057591632099388</v>
      </c>
      <c r="AN30">
        <v>6.8320033328115204E-2</v>
      </c>
      <c r="AO30">
        <v>0</v>
      </c>
      <c r="AP30">
        <v>0</v>
      </c>
      <c r="AQ30">
        <v>0</v>
      </c>
      <c r="AR30">
        <v>23.428230432060101</v>
      </c>
      <c r="AS30">
        <v>16.088432285017731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36.236090812206768</v>
      </c>
      <c r="BB30">
        <f t="shared" si="0"/>
        <v>830.65603388173668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271.78104519793055</v>
      </c>
      <c r="L31">
        <v>7.0968575602364501</v>
      </c>
      <c r="M31">
        <v>32.73495530551039</v>
      </c>
      <c r="N31">
        <v>55.255853133938402</v>
      </c>
      <c r="O31">
        <v>77.123849067129996</v>
      </c>
      <c r="P31">
        <v>29.985362366385171</v>
      </c>
      <c r="Q31">
        <v>0</v>
      </c>
      <c r="R31">
        <v>6.0403103331287973</v>
      </c>
      <c r="S31">
        <v>4.0288558680289883</v>
      </c>
      <c r="T31">
        <v>0</v>
      </c>
      <c r="U31">
        <v>52.097124087520903</v>
      </c>
      <c r="V31">
        <v>3.0153102682146971</v>
      </c>
      <c r="W31">
        <v>5.0299985565189855</v>
      </c>
      <c r="X31">
        <v>65.215489186834532</v>
      </c>
      <c r="Y31">
        <v>0</v>
      </c>
      <c r="Z31">
        <v>2.8973540889167184</v>
      </c>
      <c r="AA31">
        <v>18.633146171571696</v>
      </c>
      <c r="AB31">
        <v>7.3811488447676012</v>
      </c>
      <c r="AC31">
        <v>10.633696687902352</v>
      </c>
      <c r="AD31">
        <v>14.91689010117681</v>
      </c>
      <c r="AE31">
        <v>18.017610032015821</v>
      </c>
      <c r="AF31">
        <v>6.3808720359742592</v>
      </c>
      <c r="AG31">
        <v>33.792023393386607</v>
      </c>
      <c r="AH31">
        <v>34.507955832498432</v>
      </c>
      <c r="AI31">
        <v>0</v>
      </c>
      <c r="AJ31">
        <v>0</v>
      </c>
      <c r="AK31">
        <v>32.241134893167072</v>
      </c>
      <c r="AL31">
        <v>27.050591264871631</v>
      </c>
      <c r="AM31">
        <v>8.6057591632099388</v>
      </c>
      <c r="AN31">
        <v>6.8320033328115204E-2</v>
      </c>
      <c r="AO31">
        <v>0</v>
      </c>
      <c r="AP31">
        <v>0</v>
      </c>
      <c r="AQ31">
        <v>0</v>
      </c>
      <c r="AR31">
        <v>21.475877896055092</v>
      </c>
      <c r="AS31">
        <v>16.088432285017731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36.035605428788877</v>
      </c>
      <c r="BB31">
        <f t="shared" si="0"/>
        <v>826.06021822644857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271.78104519793055</v>
      </c>
      <c r="L32">
        <v>7.0968575602364501</v>
      </c>
      <c r="M32">
        <v>32.73495530551039</v>
      </c>
      <c r="N32">
        <v>55.255853133938402</v>
      </c>
      <c r="O32">
        <v>77.123849067129996</v>
      </c>
      <c r="P32">
        <v>29.985362366385171</v>
      </c>
      <c r="Q32">
        <v>0</v>
      </c>
      <c r="R32">
        <v>6.0420097008165063</v>
      </c>
      <c r="S32">
        <v>4.0288558680289883</v>
      </c>
      <c r="T32">
        <v>0</v>
      </c>
      <c r="U32">
        <v>52.097124087520903</v>
      </c>
      <c r="V32">
        <v>3.0153102682146971</v>
      </c>
      <c r="W32">
        <v>5.0299985565189855</v>
      </c>
      <c r="X32">
        <v>65.215489186834532</v>
      </c>
      <c r="Y32">
        <v>0</v>
      </c>
      <c r="Z32">
        <v>2.8973540889167184</v>
      </c>
      <c r="AA32">
        <v>18.633146171571696</v>
      </c>
      <c r="AB32">
        <v>7.3811488447676012</v>
      </c>
      <c r="AC32">
        <v>10.633696687902352</v>
      </c>
      <c r="AD32">
        <v>9.9445935651309139</v>
      </c>
      <c r="AE32">
        <v>18.017610032015821</v>
      </c>
      <c r="AF32">
        <v>6.3808720359742592</v>
      </c>
      <c r="AG32">
        <v>33.792023393386607</v>
      </c>
      <c r="AH32">
        <v>23.005303888332286</v>
      </c>
      <c r="AI32">
        <v>0</v>
      </c>
      <c r="AJ32">
        <v>0</v>
      </c>
      <c r="AK32">
        <v>32.241134893167072</v>
      </c>
      <c r="AL32">
        <v>27.050591264871631</v>
      </c>
      <c r="AM32">
        <v>8.6057591632099388</v>
      </c>
      <c r="AN32">
        <v>6.8320033328115204E-2</v>
      </c>
      <c r="AO32">
        <v>0</v>
      </c>
      <c r="AP32">
        <v>0</v>
      </c>
      <c r="AQ32">
        <v>0</v>
      </c>
      <c r="AR32">
        <v>21.475877896055092</v>
      </c>
      <c r="AS32">
        <v>16.088432285017731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35.347023615885369</v>
      </c>
      <c r="BB32">
        <f t="shared" si="0"/>
        <v>810.27555092682769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271.78104519793055</v>
      </c>
      <c r="L33">
        <v>7.0446754328565477</v>
      </c>
      <c r="M33">
        <v>32.73495530551039</v>
      </c>
      <c r="N33">
        <v>55.255853133938402</v>
      </c>
      <c r="O33">
        <v>77.123849067129996</v>
      </c>
      <c r="P33">
        <v>29.985362366385171</v>
      </c>
      <c r="Q33">
        <v>0</v>
      </c>
      <c r="R33">
        <v>6.0420097008165063</v>
      </c>
      <c r="S33">
        <v>4.0288558680289883</v>
      </c>
      <c r="T33">
        <v>0</v>
      </c>
      <c r="U33">
        <v>52.097124087520903</v>
      </c>
      <c r="V33">
        <v>3.0153102682146971</v>
      </c>
      <c r="W33">
        <v>5.0299985565189855</v>
      </c>
      <c r="X33">
        <v>65.215489186834532</v>
      </c>
      <c r="Y33">
        <v>0</v>
      </c>
      <c r="Z33">
        <v>2.8973540889167184</v>
      </c>
      <c r="AA33">
        <v>18.633146171571696</v>
      </c>
      <c r="AB33">
        <v>7.3811488447676012</v>
      </c>
      <c r="AC33">
        <v>10.633696687902352</v>
      </c>
      <c r="AD33">
        <v>4.9722965360458975</v>
      </c>
      <c r="AE33">
        <v>18.017610032015821</v>
      </c>
      <c r="AF33">
        <v>6.3808720359742592</v>
      </c>
      <c r="AG33">
        <v>33.792023393386607</v>
      </c>
      <c r="AH33">
        <v>11.502651944166143</v>
      </c>
      <c r="AI33">
        <v>0</v>
      </c>
      <c r="AJ33">
        <v>0</v>
      </c>
      <c r="AK33">
        <v>32.241134893167072</v>
      </c>
      <c r="AL33">
        <v>27.050591264871631</v>
      </c>
      <c r="AM33">
        <v>8.6057591632099388</v>
      </c>
      <c r="AN33">
        <v>6.8320033328115204E-2</v>
      </c>
      <c r="AO33">
        <v>0</v>
      </c>
      <c r="AP33">
        <v>0</v>
      </c>
      <c r="AQ33">
        <v>0</v>
      </c>
      <c r="AR33">
        <v>21.475877896055092</v>
      </c>
      <c r="AS33">
        <v>16.088432285017731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34.656189535878987</v>
      </c>
      <c r="BB33">
        <f t="shared" si="0"/>
        <v>794.43925390620302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271.78104519793055</v>
      </c>
      <c r="L34">
        <v>7.0446754328565477</v>
      </c>
      <c r="M34">
        <v>32.73495530551039</v>
      </c>
      <c r="N34">
        <v>55.255853133938402</v>
      </c>
      <c r="O34">
        <v>77.123849067129996</v>
      </c>
      <c r="P34">
        <v>29.985362366385171</v>
      </c>
      <c r="Q34">
        <v>0</v>
      </c>
      <c r="R34">
        <v>6.0420097008165063</v>
      </c>
      <c r="S34">
        <v>4.0288558680289883</v>
      </c>
      <c r="T34">
        <v>0</v>
      </c>
      <c r="U34">
        <v>52.097124087520903</v>
      </c>
      <c r="V34">
        <v>3.0153102682146971</v>
      </c>
      <c r="W34">
        <v>5.0299985565189855</v>
      </c>
      <c r="X34">
        <v>65.215489186834532</v>
      </c>
      <c r="Y34">
        <v>0</v>
      </c>
      <c r="Z34">
        <v>2.431482154038823</v>
      </c>
      <c r="AA34">
        <v>18.633146171571696</v>
      </c>
      <c r="AB34">
        <v>14.837615779089521</v>
      </c>
      <c r="AC34">
        <v>10.633696687902352</v>
      </c>
      <c r="AD34">
        <v>0</v>
      </c>
      <c r="AE34">
        <v>18.017610032015821</v>
      </c>
      <c r="AF34">
        <v>6.3808720359742592</v>
      </c>
      <c r="AG34">
        <v>33.792023393386607</v>
      </c>
      <c r="AH34">
        <v>9.3138882157169682</v>
      </c>
      <c r="AI34">
        <v>0</v>
      </c>
      <c r="AJ34">
        <v>0</v>
      </c>
      <c r="AK34">
        <v>32.241134893167072</v>
      </c>
      <c r="AL34">
        <v>27.050591264871631</v>
      </c>
      <c r="AM34">
        <v>8.6057591632099388</v>
      </c>
      <c r="AN34">
        <v>6.8320033328115204E-2</v>
      </c>
      <c r="AO34">
        <v>0</v>
      </c>
      <c r="AP34">
        <v>0</v>
      </c>
      <c r="AQ34">
        <v>0</v>
      </c>
      <c r="AR34">
        <v>21.475877896055092</v>
      </c>
      <c r="AS34">
        <v>16.088432285017731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34.64906408779985</v>
      </c>
      <c r="BB34">
        <f t="shared" si="0"/>
        <v>794.27591408923115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271.78104519793055</v>
      </c>
      <c r="L35">
        <v>7.0446754328565477</v>
      </c>
      <c r="M35">
        <v>32.73495530551039</v>
      </c>
      <c r="N35">
        <v>55.255853133938402</v>
      </c>
      <c r="O35">
        <v>77.123849067129996</v>
      </c>
      <c r="P35">
        <v>29.985362366385171</v>
      </c>
      <c r="Q35">
        <v>0</v>
      </c>
      <c r="R35">
        <v>5.833682467201899</v>
      </c>
      <c r="S35">
        <v>4.0288558680289883</v>
      </c>
      <c r="T35">
        <v>0</v>
      </c>
      <c r="U35">
        <v>52.097124087520903</v>
      </c>
      <c r="V35">
        <v>2.909001252348153</v>
      </c>
      <c r="W35">
        <v>4.8530151105691584</v>
      </c>
      <c r="X35">
        <v>65.213402864601818</v>
      </c>
      <c r="Y35">
        <v>0</v>
      </c>
      <c r="Z35">
        <v>0</v>
      </c>
      <c r="AA35">
        <v>12.398348318096431</v>
      </c>
      <c r="AB35">
        <v>14.837615779089521</v>
      </c>
      <c r="AC35">
        <v>10.633696687902352</v>
      </c>
      <c r="AD35">
        <v>0</v>
      </c>
      <c r="AE35">
        <v>18.017610032015821</v>
      </c>
      <c r="AF35">
        <v>6.3808720359742592</v>
      </c>
      <c r="AG35">
        <v>33.792023393386607</v>
      </c>
      <c r="AH35">
        <v>9.3138882157169682</v>
      </c>
      <c r="AI35">
        <v>0</v>
      </c>
      <c r="AJ35">
        <v>0</v>
      </c>
      <c r="AK35">
        <v>32.241134893167072</v>
      </c>
      <c r="AL35">
        <v>27.050591264871631</v>
      </c>
      <c r="AM35">
        <v>8.6057591632099388</v>
      </c>
      <c r="AN35">
        <v>6.8320033328115204E-2</v>
      </c>
      <c r="AO35">
        <v>0</v>
      </c>
      <c r="AP35">
        <v>0</v>
      </c>
      <c r="AQ35">
        <v>0</v>
      </c>
      <c r="AR35">
        <v>21.475877896055092</v>
      </c>
      <c r="AS35">
        <v>17.340405130660155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34.318509136895273</v>
      </c>
      <c r="BB35">
        <f t="shared" si="0"/>
        <v>786.69845586060035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271.78104519793055</v>
      </c>
      <c r="L36">
        <v>7.0446754328565477</v>
      </c>
      <c r="M36">
        <v>32.73495530551039</v>
      </c>
      <c r="N36">
        <v>55.255853133938402</v>
      </c>
      <c r="O36">
        <v>77.123849067129996</v>
      </c>
      <c r="P36">
        <v>29.985362366385171</v>
      </c>
      <c r="Q36">
        <v>0</v>
      </c>
      <c r="R36">
        <v>5.833682467201899</v>
      </c>
      <c r="S36">
        <v>4.0288558680289883</v>
      </c>
      <c r="T36">
        <v>0</v>
      </c>
      <c r="U36">
        <v>52.097124087520903</v>
      </c>
      <c r="V36">
        <v>2.909001252348153</v>
      </c>
      <c r="W36">
        <v>4.8530151105691584</v>
      </c>
      <c r="X36">
        <v>65.215489186834532</v>
      </c>
      <c r="Y36">
        <v>0</v>
      </c>
      <c r="Z36">
        <v>0</v>
      </c>
      <c r="AA36">
        <v>6.1817120400751406</v>
      </c>
      <c r="AB36">
        <v>14.837615779089521</v>
      </c>
      <c r="AC36">
        <v>10.633696687902352</v>
      </c>
      <c r="AD36">
        <v>0</v>
      </c>
      <c r="AE36">
        <v>18.017610032015821</v>
      </c>
      <c r="AF36">
        <v>6.3808720359742592</v>
      </c>
      <c r="AG36">
        <v>33.792023393386607</v>
      </c>
      <c r="AH36">
        <v>9.3138882157169682</v>
      </c>
      <c r="AI36">
        <v>2.098151872441802</v>
      </c>
      <c r="AJ36">
        <v>0</v>
      </c>
      <c r="AK36">
        <v>32.241134893167072</v>
      </c>
      <c r="AL36">
        <v>27.050591264871631</v>
      </c>
      <c r="AM36">
        <v>8.6057591632099388</v>
      </c>
      <c r="AN36">
        <v>6.8320033328115204E-2</v>
      </c>
      <c r="AO36">
        <v>0</v>
      </c>
      <c r="AP36">
        <v>0</v>
      </c>
      <c r="AQ36">
        <v>0</v>
      </c>
      <c r="AR36">
        <v>21.475877896055092</v>
      </c>
      <c r="AS36">
        <v>17.340405130660155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34.146443697011392</v>
      </c>
      <c r="BB36">
        <f t="shared" si="0"/>
        <v>782.75412321713759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282.20263786415285</v>
      </c>
      <c r="L37">
        <v>7.0446754328565477</v>
      </c>
      <c r="M37">
        <v>32.73495530551039</v>
      </c>
      <c r="N37">
        <v>55.255853133938402</v>
      </c>
      <c r="O37">
        <v>77.123849067129996</v>
      </c>
      <c r="P37">
        <v>29.985362366385171</v>
      </c>
      <c r="Q37">
        <v>0</v>
      </c>
      <c r="R37">
        <v>20.101278773708767</v>
      </c>
      <c r="S37">
        <v>4.0288558680289883</v>
      </c>
      <c r="T37">
        <v>0</v>
      </c>
      <c r="U37">
        <v>52.097124087520903</v>
      </c>
      <c r="V37">
        <v>9.1603160542303677</v>
      </c>
      <c r="W37">
        <v>20.508196811040818</v>
      </c>
      <c r="X37">
        <v>65.215489186834532</v>
      </c>
      <c r="Y37">
        <v>0</v>
      </c>
      <c r="Z37">
        <v>0</v>
      </c>
      <c r="AA37">
        <v>0</v>
      </c>
      <c r="AB37">
        <v>14.837615779089521</v>
      </c>
      <c r="AC37">
        <v>10.633696687902352</v>
      </c>
      <c r="AD37">
        <v>0</v>
      </c>
      <c r="AE37">
        <v>18.017610032015821</v>
      </c>
      <c r="AF37">
        <v>6.3808720359742592</v>
      </c>
      <c r="AG37">
        <v>33.792023393386607</v>
      </c>
      <c r="AH37">
        <v>9.3138882157169682</v>
      </c>
      <c r="AI37">
        <v>9.0919917766881042</v>
      </c>
      <c r="AJ37">
        <v>0</v>
      </c>
      <c r="AK37">
        <v>32.241134893167072</v>
      </c>
      <c r="AL37">
        <v>27.050591264871631</v>
      </c>
      <c r="AM37">
        <v>8.6057591632099388</v>
      </c>
      <c r="AN37">
        <v>6.8320033328115204E-2</v>
      </c>
      <c r="AO37">
        <v>0</v>
      </c>
      <c r="AP37">
        <v>0</v>
      </c>
      <c r="AQ37">
        <v>0</v>
      </c>
      <c r="AR37">
        <v>21.475877896055092</v>
      </c>
      <c r="AS37">
        <v>16.088432285017731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36.075757829644338</v>
      </c>
      <c r="BB37">
        <f t="shared" si="0"/>
        <v>826.98064957811641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282.20263786415285</v>
      </c>
      <c r="L38">
        <v>7.0446754328565477</v>
      </c>
      <c r="M38">
        <v>32.73495530551039</v>
      </c>
      <c r="N38">
        <v>55.255853133938402</v>
      </c>
      <c r="O38">
        <v>77.123849067129996</v>
      </c>
      <c r="P38">
        <v>29.985362366385171</v>
      </c>
      <c r="Q38">
        <v>0</v>
      </c>
      <c r="R38">
        <v>20.101278773708767</v>
      </c>
      <c r="S38">
        <v>4.0288558680289883</v>
      </c>
      <c r="T38">
        <v>0</v>
      </c>
      <c r="U38">
        <v>52.097124087520903</v>
      </c>
      <c r="V38">
        <v>9.1603160542303677</v>
      </c>
      <c r="W38">
        <v>20.508196811040818</v>
      </c>
      <c r="X38">
        <v>65.215489186834532</v>
      </c>
      <c r="Y38">
        <v>0</v>
      </c>
      <c r="Z38">
        <v>0</v>
      </c>
      <c r="AA38">
        <v>0</v>
      </c>
      <c r="AB38">
        <v>14.837615779089521</v>
      </c>
      <c r="AC38">
        <v>10.633696687902352</v>
      </c>
      <c r="AD38">
        <v>0</v>
      </c>
      <c r="AE38">
        <v>18.017610032015821</v>
      </c>
      <c r="AF38">
        <v>6.3808720359742592</v>
      </c>
      <c r="AG38">
        <v>33.792023393386607</v>
      </c>
      <c r="AH38">
        <v>9.3138882157169682</v>
      </c>
      <c r="AI38">
        <v>18.183983059215763</v>
      </c>
      <c r="AJ38">
        <v>0</v>
      </c>
      <c r="AK38">
        <v>32.241134893167072</v>
      </c>
      <c r="AL38">
        <v>27.050591264871631</v>
      </c>
      <c r="AM38">
        <v>8.6057591632099388</v>
      </c>
      <c r="AN38">
        <v>6.8320033328115204E-2</v>
      </c>
      <c r="AO38">
        <v>0</v>
      </c>
      <c r="AP38">
        <v>0</v>
      </c>
      <c r="AQ38">
        <v>0</v>
      </c>
      <c r="AR38">
        <v>23.428230432060101</v>
      </c>
      <c r="AS38">
        <v>16.088432285017731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36.537411401259007</v>
      </c>
      <c r="BB38">
        <f t="shared" si="0"/>
        <v>837.56333982503429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282.62934065155355</v>
      </c>
      <c r="L39">
        <v>7.0446754328565477</v>
      </c>
      <c r="M39">
        <v>32.73495530551039</v>
      </c>
      <c r="N39">
        <v>55.255853133938402</v>
      </c>
      <c r="O39">
        <v>77.123849067129996</v>
      </c>
      <c r="P39">
        <v>29.985362366385171</v>
      </c>
      <c r="Q39">
        <v>0</v>
      </c>
      <c r="R39">
        <v>20.107751839545049</v>
      </c>
      <c r="S39">
        <v>5.938466572781163</v>
      </c>
      <c r="T39">
        <v>0</v>
      </c>
      <c r="U39">
        <v>52.097124087520903</v>
      </c>
      <c r="V39">
        <v>9.1644614902943022</v>
      </c>
      <c r="W39">
        <v>20.515266948290886</v>
      </c>
      <c r="X39">
        <v>65.213402864601818</v>
      </c>
      <c r="Y39">
        <v>0</v>
      </c>
      <c r="Z39">
        <v>0</v>
      </c>
      <c r="AA39">
        <v>0</v>
      </c>
      <c r="AB39">
        <v>14.837615779089521</v>
      </c>
      <c r="AC39">
        <v>10.633696687902352</v>
      </c>
      <c r="AD39">
        <v>0</v>
      </c>
      <c r="AE39">
        <v>18.017610032015821</v>
      </c>
      <c r="AF39">
        <v>6.3808720359742592</v>
      </c>
      <c r="AG39">
        <v>33.792023393386607</v>
      </c>
      <c r="AH39">
        <v>9.3138882157169682</v>
      </c>
      <c r="AI39">
        <v>18.183983059215763</v>
      </c>
      <c r="AJ39">
        <v>0</v>
      </c>
      <c r="AK39">
        <v>32.241134893167072</v>
      </c>
      <c r="AL39">
        <v>27.050591264871631</v>
      </c>
      <c r="AM39">
        <v>8.6057591632099388</v>
      </c>
      <c r="AN39">
        <v>6.8320033328115204E-2</v>
      </c>
      <c r="AO39">
        <v>0</v>
      </c>
      <c r="AP39">
        <v>0</v>
      </c>
      <c r="AQ39">
        <v>0</v>
      </c>
      <c r="AR39">
        <v>23.428230432060101</v>
      </c>
      <c r="AS39">
        <v>16.088432285017731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36.635721482078168</v>
      </c>
      <c r="BB39">
        <f t="shared" si="0"/>
        <v>839.81694555328568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282.62934065155355</v>
      </c>
      <c r="L40">
        <v>7.0446754328565477</v>
      </c>
      <c r="M40">
        <v>32.73495530551039</v>
      </c>
      <c r="N40">
        <v>55.255853133938402</v>
      </c>
      <c r="O40">
        <v>77.123849067129996</v>
      </c>
      <c r="P40">
        <v>29.985362366385171</v>
      </c>
      <c r="Q40">
        <v>0</v>
      </c>
      <c r="R40">
        <v>20.107751839545049</v>
      </c>
      <c r="S40">
        <v>5.938466572781163</v>
      </c>
      <c r="T40">
        <v>0</v>
      </c>
      <c r="U40">
        <v>52.097124087520903</v>
      </c>
      <c r="V40">
        <v>9.1644614902943022</v>
      </c>
      <c r="W40">
        <v>20.515266948290886</v>
      </c>
      <c r="X40">
        <v>65.213402864601818</v>
      </c>
      <c r="Y40">
        <v>0</v>
      </c>
      <c r="Z40">
        <v>0</v>
      </c>
      <c r="AA40">
        <v>0</v>
      </c>
      <c r="AB40">
        <v>14.837615779089521</v>
      </c>
      <c r="AC40">
        <v>10.633696687902352</v>
      </c>
      <c r="AD40">
        <v>0</v>
      </c>
      <c r="AE40">
        <v>18.017610032015821</v>
      </c>
      <c r="AF40">
        <v>6.3808720359742592</v>
      </c>
      <c r="AG40">
        <v>33.792023393386607</v>
      </c>
      <c r="AH40">
        <v>9.3138882157169682</v>
      </c>
      <c r="AI40">
        <v>18.183983059215763</v>
      </c>
      <c r="AJ40">
        <v>0</v>
      </c>
      <c r="AK40">
        <v>32.241134893167072</v>
      </c>
      <c r="AL40">
        <v>27.050591264871631</v>
      </c>
      <c r="AM40">
        <v>8.6057591632099388</v>
      </c>
      <c r="AN40">
        <v>6.8320033328115204E-2</v>
      </c>
      <c r="AO40">
        <v>0</v>
      </c>
      <c r="AP40">
        <v>0</v>
      </c>
      <c r="AQ40">
        <v>0</v>
      </c>
      <c r="AR40">
        <v>21.475877896055092</v>
      </c>
      <c r="AS40">
        <v>16.088432285017731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36.554113146073156</v>
      </c>
      <c r="BB40">
        <f t="shared" si="0"/>
        <v>837.94620135328557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282.62934065155355</v>
      </c>
      <c r="L41">
        <v>7.0446754328565477</v>
      </c>
      <c r="M41">
        <v>32.73495530551039</v>
      </c>
      <c r="N41">
        <v>55.255853133938402</v>
      </c>
      <c r="O41">
        <v>77.123849067129996</v>
      </c>
      <c r="P41">
        <v>29.985362366385171</v>
      </c>
      <c r="Q41">
        <v>0</v>
      </c>
      <c r="R41">
        <v>20.107751839545049</v>
      </c>
      <c r="S41">
        <v>5.938466572781163</v>
      </c>
      <c r="T41">
        <v>0</v>
      </c>
      <c r="U41">
        <v>52.097124087520903</v>
      </c>
      <c r="V41">
        <v>9.1644614902943022</v>
      </c>
      <c r="W41">
        <v>20.509811506802095</v>
      </c>
      <c r="X41">
        <v>65.213402864601818</v>
      </c>
      <c r="Y41">
        <v>0</v>
      </c>
      <c r="Z41">
        <v>0</v>
      </c>
      <c r="AA41">
        <v>0</v>
      </c>
      <c r="AB41">
        <v>14.837615779089521</v>
      </c>
      <c r="AC41">
        <v>10.633696687902352</v>
      </c>
      <c r="AD41">
        <v>0</v>
      </c>
      <c r="AE41">
        <v>18.017610032015821</v>
      </c>
      <c r="AF41">
        <v>6.3808720359742592</v>
      </c>
      <c r="AG41">
        <v>33.792023393386607</v>
      </c>
      <c r="AH41">
        <v>9.3138882157169682</v>
      </c>
      <c r="AI41">
        <v>18.183983059215763</v>
      </c>
      <c r="AJ41">
        <v>0</v>
      </c>
      <c r="AK41">
        <v>32.241134893167072</v>
      </c>
      <c r="AL41">
        <v>27.050591264871631</v>
      </c>
      <c r="AM41">
        <v>8.6057591632099388</v>
      </c>
      <c r="AN41">
        <v>6.8320033328115204E-2</v>
      </c>
      <c r="AO41">
        <v>0</v>
      </c>
      <c r="AP41">
        <v>0</v>
      </c>
      <c r="AQ41">
        <v>0</v>
      </c>
      <c r="AR41">
        <v>21.475877896055092</v>
      </c>
      <c r="AS41">
        <v>16.088432285017731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36.553885108618921</v>
      </c>
      <c r="BB41">
        <f t="shared" si="0"/>
        <v>837.94097394925109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282.62934065155355</v>
      </c>
      <c r="L42">
        <v>7.0446754328565477</v>
      </c>
      <c r="M42">
        <v>32.73495530551039</v>
      </c>
      <c r="N42">
        <v>55.255853133938402</v>
      </c>
      <c r="O42">
        <v>77.123849067129996</v>
      </c>
      <c r="P42">
        <v>29.985362366385171</v>
      </c>
      <c r="Q42">
        <v>0</v>
      </c>
      <c r="R42">
        <v>20.107751839545049</v>
      </c>
      <c r="S42">
        <v>5.938466572781163</v>
      </c>
      <c r="T42">
        <v>0</v>
      </c>
      <c r="U42">
        <v>52.097124087520903</v>
      </c>
      <c r="V42">
        <v>9.1644614902943022</v>
      </c>
      <c r="W42">
        <v>20.509811506802095</v>
      </c>
      <c r="X42">
        <v>65.213402864601818</v>
      </c>
      <c r="Y42">
        <v>0</v>
      </c>
      <c r="Z42">
        <v>0</v>
      </c>
      <c r="AA42">
        <v>0</v>
      </c>
      <c r="AB42">
        <v>14.837615779089521</v>
      </c>
      <c r="AC42">
        <v>10.633696687902352</v>
      </c>
      <c r="AD42">
        <v>0</v>
      </c>
      <c r="AE42">
        <v>18.017610032015821</v>
      </c>
      <c r="AF42">
        <v>6.3808720359742592</v>
      </c>
      <c r="AG42">
        <v>33.792023393386607</v>
      </c>
      <c r="AH42">
        <v>0</v>
      </c>
      <c r="AI42">
        <v>9.0919917766881042</v>
      </c>
      <c r="AJ42">
        <v>0</v>
      </c>
      <c r="AK42">
        <v>32.241134893167072</v>
      </c>
      <c r="AL42">
        <v>35.776588447088287</v>
      </c>
      <c r="AM42">
        <v>8.6057591632099388</v>
      </c>
      <c r="AN42">
        <v>6.8320033328115204E-2</v>
      </c>
      <c r="AO42">
        <v>0</v>
      </c>
      <c r="AP42">
        <v>0</v>
      </c>
      <c r="AQ42">
        <v>0</v>
      </c>
      <c r="AR42">
        <v>21.475877896055092</v>
      </c>
      <c r="AS42">
        <v>16.088432285017731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36.149266027808956</v>
      </c>
      <c r="BB42">
        <f t="shared" si="0"/>
        <v>828.66571071403314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283.07584071217019</v>
      </c>
      <c r="L43">
        <v>7.1695308542349823</v>
      </c>
      <c r="M43">
        <v>32.73495530551039</v>
      </c>
      <c r="N43">
        <v>55.255853133938402</v>
      </c>
      <c r="O43">
        <v>77.123849067129996</v>
      </c>
      <c r="P43">
        <v>29.985362366385171</v>
      </c>
      <c r="Q43">
        <v>0</v>
      </c>
      <c r="R43">
        <v>20.107751839545049</v>
      </c>
      <c r="S43">
        <v>6.2531031665017869</v>
      </c>
      <c r="T43">
        <v>0</v>
      </c>
      <c r="U43">
        <v>52.097124087520903</v>
      </c>
      <c r="V43">
        <v>9.1644614902943022</v>
      </c>
      <c r="W43">
        <v>20.509811506802095</v>
      </c>
      <c r="X43">
        <v>65.213402864601818</v>
      </c>
      <c r="Y43">
        <v>0</v>
      </c>
      <c r="Z43">
        <v>0</v>
      </c>
      <c r="AA43">
        <v>0</v>
      </c>
      <c r="AB43">
        <v>14.837615779089521</v>
      </c>
      <c r="AC43">
        <v>10.633696687902352</v>
      </c>
      <c r="AD43">
        <v>0</v>
      </c>
      <c r="AE43">
        <v>27.119318651353517</v>
      </c>
      <c r="AF43">
        <v>6.3808720359742592</v>
      </c>
      <c r="AG43">
        <v>33.792023393386607</v>
      </c>
      <c r="AH43">
        <v>0</v>
      </c>
      <c r="AI43">
        <v>2.098151872441802</v>
      </c>
      <c r="AJ43">
        <v>0</v>
      </c>
      <c r="AK43">
        <v>32.241134893167072</v>
      </c>
      <c r="AL43">
        <v>36.649188165309951</v>
      </c>
      <c r="AM43">
        <v>8.6057591632099388</v>
      </c>
      <c r="AN43">
        <v>6.8320033328115204E-2</v>
      </c>
      <c r="AO43">
        <v>0</v>
      </c>
      <c r="AP43">
        <v>0</v>
      </c>
      <c r="AQ43">
        <v>0</v>
      </c>
      <c r="AR43">
        <v>21.475877896055092</v>
      </c>
      <c r="AS43">
        <v>16.088432285017731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36.310884077086378</v>
      </c>
      <c r="BB43">
        <f t="shared" si="0"/>
        <v>832.3705531737844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283.05860060410441</v>
      </c>
      <c r="L44">
        <v>7.1695308542349823</v>
      </c>
      <c r="M44">
        <v>32.73495530551039</v>
      </c>
      <c r="N44">
        <v>55.255853133938402</v>
      </c>
      <c r="O44">
        <v>77.123849067129996</v>
      </c>
      <c r="P44">
        <v>29.985362366385171</v>
      </c>
      <c r="Q44">
        <v>0</v>
      </c>
      <c r="R44">
        <v>20.107751839545049</v>
      </c>
      <c r="S44">
        <v>6.2531031665017869</v>
      </c>
      <c r="T44">
        <v>0</v>
      </c>
      <c r="U44">
        <v>52.097124087520903</v>
      </c>
      <c r="V44">
        <v>9.1644614902943022</v>
      </c>
      <c r="W44">
        <v>20.509811506802095</v>
      </c>
      <c r="X44">
        <v>65.213402864601818</v>
      </c>
      <c r="Y44">
        <v>0</v>
      </c>
      <c r="Z44">
        <v>0</v>
      </c>
      <c r="AA44">
        <v>0</v>
      </c>
      <c r="AB44">
        <v>14.837615779089521</v>
      </c>
      <c r="AC44">
        <v>10.633696687902352</v>
      </c>
      <c r="AD44">
        <v>0</v>
      </c>
      <c r="AE44">
        <v>27.119318651353517</v>
      </c>
      <c r="AF44">
        <v>6.3808720359742592</v>
      </c>
      <c r="AG44">
        <v>33.792023393386607</v>
      </c>
      <c r="AH44">
        <v>0</v>
      </c>
      <c r="AI44">
        <v>0</v>
      </c>
      <c r="AJ44">
        <v>0</v>
      </c>
      <c r="AK44">
        <v>32.241134893167072</v>
      </c>
      <c r="AL44">
        <v>36.649188165309951</v>
      </c>
      <c r="AM44">
        <v>8.6057591632099388</v>
      </c>
      <c r="AN44">
        <v>6.8320033328115204E-2</v>
      </c>
      <c r="AO44">
        <v>0</v>
      </c>
      <c r="AP44">
        <v>0</v>
      </c>
      <c r="AQ44">
        <v>0</v>
      </c>
      <c r="AR44">
        <v>21.475877896055092</v>
      </c>
      <c r="AS44">
        <v>16.088432285017731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36.222460692301162</v>
      </c>
      <c r="BB44">
        <f t="shared" si="0"/>
        <v>830.34358457806218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283.29520440396675</v>
      </c>
      <c r="L45">
        <v>7.2321525333777297</v>
      </c>
      <c r="M45">
        <v>32.73495530551039</v>
      </c>
      <c r="N45">
        <v>55.255853133938402</v>
      </c>
      <c r="O45">
        <v>77.123849067129996</v>
      </c>
      <c r="P45">
        <v>29.985362366385171</v>
      </c>
      <c r="Q45">
        <v>0</v>
      </c>
      <c r="R45">
        <v>20.107751839545049</v>
      </c>
      <c r="S45">
        <v>6.2943182575785475</v>
      </c>
      <c r="T45">
        <v>0</v>
      </c>
      <c r="U45">
        <v>52.097124087520903</v>
      </c>
      <c r="V45">
        <v>9.1644614902943022</v>
      </c>
      <c r="W45">
        <v>20.509811506802095</v>
      </c>
      <c r="X45">
        <v>65.213402864601818</v>
      </c>
      <c r="Y45">
        <v>0</v>
      </c>
      <c r="Z45">
        <v>0</v>
      </c>
      <c r="AA45">
        <v>0</v>
      </c>
      <c r="AB45">
        <v>14.837615779089521</v>
      </c>
      <c r="AC45">
        <v>10.633696687902352</v>
      </c>
      <c r="AD45">
        <v>0</v>
      </c>
      <c r="AE45">
        <v>27.119318651353517</v>
      </c>
      <c r="AF45">
        <v>6.3808720359742592</v>
      </c>
      <c r="AG45">
        <v>33.792023393386607</v>
      </c>
      <c r="AH45">
        <v>0</v>
      </c>
      <c r="AI45">
        <v>0</v>
      </c>
      <c r="AJ45">
        <v>0</v>
      </c>
      <c r="AK45">
        <v>32.241134893167072</v>
      </c>
      <c r="AL45">
        <v>36.649188165309951</v>
      </c>
      <c r="AM45">
        <v>8.6057591632099388</v>
      </c>
      <c r="AN45">
        <v>6.8320033328115204E-2</v>
      </c>
      <c r="AO45">
        <v>0</v>
      </c>
      <c r="AP45">
        <v>0</v>
      </c>
      <c r="AQ45">
        <v>0</v>
      </c>
      <c r="AR45">
        <v>21.475877896055092</v>
      </c>
      <c r="AS45">
        <v>16.088432285017731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36.23669110813055</v>
      </c>
      <c r="BB45">
        <f t="shared" si="0"/>
        <v>830.6697947323147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283.29520440396675</v>
      </c>
      <c r="L46">
        <v>7.2321525333777297</v>
      </c>
      <c r="M46">
        <v>32.73495530551039</v>
      </c>
      <c r="N46">
        <v>55.255853133938402</v>
      </c>
      <c r="O46">
        <v>77.123849067129996</v>
      </c>
      <c r="P46">
        <v>29.985362366385171</v>
      </c>
      <c r="Q46">
        <v>0</v>
      </c>
      <c r="R46">
        <v>20.107751839545049</v>
      </c>
      <c r="S46">
        <v>6.2943182575785475</v>
      </c>
      <c r="T46">
        <v>0</v>
      </c>
      <c r="U46">
        <v>52.097124087520903</v>
      </c>
      <c r="V46">
        <v>9.1644614902943022</v>
      </c>
      <c r="W46">
        <v>20.509811506802095</v>
      </c>
      <c r="X46">
        <v>65.213402864601818</v>
      </c>
      <c r="Y46">
        <v>0</v>
      </c>
      <c r="Z46">
        <v>0</v>
      </c>
      <c r="AA46">
        <v>0</v>
      </c>
      <c r="AB46">
        <v>14.837615779089521</v>
      </c>
      <c r="AC46">
        <v>10.633696687902352</v>
      </c>
      <c r="AD46">
        <v>0</v>
      </c>
      <c r="AE46">
        <v>27.119318651353517</v>
      </c>
      <c r="AF46">
        <v>6.3808720359742592</v>
      </c>
      <c r="AG46">
        <v>33.792023393386607</v>
      </c>
      <c r="AH46">
        <v>0</v>
      </c>
      <c r="AI46">
        <v>0</v>
      </c>
      <c r="AJ46">
        <v>0</v>
      </c>
      <c r="AK46">
        <v>32.241134893167072</v>
      </c>
      <c r="AL46">
        <v>36.649188165309951</v>
      </c>
      <c r="AM46">
        <v>8.6057591632099388</v>
      </c>
      <c r="AN46">
        <v>6.8320033328115204E-2</v>
      </c>
      <c r="AO46">
        <v>0</v>
      </c>
      <c r="AP46">
        <v>0</v>
      </c>
      <c r="AQ46">
        <v>0</v>
      </c>
      <c r="AR46">
        <v>21.475877896055092</v>
      </c>
      <c r="AS46">
        <v>16.088432285017731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36.23669110813055</v>
      </c>
      <c r="BB46">
        <f t="shared" si="0"/>
        <v>830.6697947323147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283.29520440396675</v>
      </c>
      <c r="L47">
        <v>7.2321525333777297</v>
      </c>
      <c r="M47">
        <v>32.73495530551039</v>
      </c>
      <c r="N47">
        <v>55.255853133938402</v>
      </c>
      <c r="O47">
        <v>77.123849067129996</v>
      </c>
      <c r="P47">
        <v>29.985362366385171</v>
      </c>
      <c r="Q47">
        <v>0</v>
      </c>
      <c r="R47">
        <v>5.833682467201899</v>
      </c>
      <c r="S47">
        <v>6.2943182575785475</v>
      </c>
      <c r="T47">
        <v>0</v>
      </c>
      <c r="U47">
        <v>50.719926059521441</v>
      </c>
      <c r="V47">
        <v>9.1644614902943022</v>
      </c>
      <c r="W47">
        <v>20.509811506802095</v>
      </c>
      <c r="X47">
        <v>65.215489186834532</v>
      </c>
      <c r="Y47">
        <v>0</v>
      </c>
      <c r="Z47">
        <v>0</v>
      </c>
      <c r="AA47">
        <v>0</v>
      </c>
      <c r="AB47">
        <v>14.837615779089521</v>
      </c>
      <c r="AC47">
        <v>10.633696687902352</v>
      </c>
      <c r="AD47">
        <v>0</v>
      </c>
      <c r="AE47">
        <v>27.119318651353517</v>
      </c>
      <c r="AF47">
        <v>6.3808720359742592</v>
      </c>
      <c r="AG47">
        <v>33.792023393386607</v>
      </c>
      <c r="AH47">
        <v>0</v>
      </c>
      <c r="AI47">
        <v>0</v>
      </c>
      <c r="AJ47">
        <v>0</v>
      </c>
      <c r="AK47">
        <v>32.241134893167072</v>
      </c>
      <c r="AL47">
        <v>36.649188165309951</v>
      </c>
      <c r="AM47">
        <v>8.6057591632099388</v>
      </c>
      <c r="AN47">
        <v>6.8320033328115204E-2</v>
      </c>
      <c r="AO47">
        <v>0</v>
      </c>
      <c r="AP47">
        <v>2.8314943444600709</v>
      </c>
      <c r="AQ47">
        <v>0</v>
      </c>
      <c r="AR47">
        <v>21.475877896055092</v>
      </c>
      <c r="AS47">
        <v>17.340405130660155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35.753244267611848</v>
      </c>
      <c r="BB47">
        <f t="shared" si="0"/>
        <v>819.58752768482611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283.29520440396675</v>
      </c>
      <c r="L48">
        <v>7.2321525333777297</v>
      </c>
      <c r="M48">
        <v>32.73495530551039</v>
      </c>
      <c r="N48">
        <v>55.255853133938402</v>
      </c>
      <c r="O48">
        <v>77.123849067129996</v>
      </c>
      <c r="P48">
        <v>29.985362366385171</v>
      </c>
      <c r="Q48">
        <v>0</v>
      </c>
      <c r="R48">
        <v>5.833682467201899</v>
      </c>
      <c r="S48">
        <v>6.2943182575785475</v>
      </c>
      <c r="T48">
        <v>0</v>
      </c>
      <c r="U48">
        <v>49.542885561548978</v>
      </c>
      <c r="V48">
        <v>9.1644614902943022</v>
      </c>
      <c r="W48">
        <v>20.509811506802095</v>
      </c>
      <c r="X48">
        <v>65.215489186834532</v>
      </c>
      <c r="Y48">
        <v>0</v>
      </c>
      <c r="Z48">
        <v>0</v>
      </c>
      <c r="AA48">
        <v>0</v>
      </c>
      <c r="AB48">
        <v>14.837615779089521</v>
      </c>
      <c r="AC48">
        <v>5.3168483439511762</v>
      </c>
      <c r="AD48">
        <v>0</v>
      </c>
      <c r="AE48">
        <v>27.119318651353517</v>
      </c>
      <c r="AF48">
        <v>6.3808720359742592</v>
      </c>
      <c r="AG48">
        <v>33.792023393386607</v>
      </c>
      <c r="AH48">
        <v>0</v>
      </c>
      <c r="AI48">
        <v>0</v>
      </c>
      <c r="AJ48">
        <v>0</v>
      </c>
      <c r="AK48">
        <v>32.241134893167072</v>
      </c>
      <c r="AL48">
        <v>36.649188165309951</v>
      </c>
      <c r="AM48">
        <v>8.6057591632099388</v>
      </c>
      <c r="AN48">
        <v>6.8320033328115204E-2</v>
      </c>
      <c r="AO48">
        <v>0</v>
      </c>
      <c r="AP48">
        <v>2.8314943444600709</v>
      </c>
      <c r="AQ48">
        <v>0</v>
      </c>
      <c r="AR48">
        <v>21.475877896055092</v>
      </c>
      <c r="AS48">
        <v>17.340405130660155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35.481799714019445</v>
      </c>
      <c r="BB48">
        <f t="shared" si="0"/>
        <v>813.36508339649481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283.05860060410441</v>
      </c>
      <c r="L49">
        <v>7.1695308542349823</v>
      </c>
      <c r="M49">
        <v>32.73495530551039</v>
      </c>
      <c r="N49">
        <v>55.255853133938402</v>
      </c>
      <c r="O49">
        <v>77.123849067129996</v>
      </c>
      <c r="P49">
        <v>29.985362366385171</v>
      </c>
      <c r="Q49">
        <v>0</v>
      </c>
      <c r="R49">
        <v>5.833682467201899</v>
      </c>
      <c r="S49">
        <v>6.2531031665017869</v>
      </c>
      <c r="T49">
        <v>0</v>
      </c>
      <c r="U49">
        <v>48.373185762858625</v>
      </c>
      <c r="V49">
        <v>9.1603160542303677</v>
      </c>
      <c r="W49">
        <v>20.516687409410107</v>
      </c>
      <c r="X49">
        <v>65.215489186834532</v>
      </c>
      <c r="Y49">
        <v>0</v>
      </c>
      <c r="Z49">
        <v>2.8973540889167184</v>
      </c>
      <c r="AA49">
        <v>0</v>
      </c>
      <c r="AB49">
        <v>14.837615779089521</v>
      </c>
      <c r="AC49">
        <v>0</v>
      </c>
      <c r="AD49">
        <v>0</v>
      </c>
      <c r="AE49">
        <v>18.017610032015821</v>
      </c>
      <c r="AF49">
        <v>6.3808720359742592</v>
      </c>
      <c r="AG49">
        <v>33.792023393386607</v>
      </c>
      <c r="AH49">
        <v>0</v>
      </c>
      <c r="AI49">
        <v>0</v>
      </c>
      <c r="AJ49">
        <v>0</v>
      </c>
      <c r="AK49">
        <v>32.241134893167072</v>
      </c>
      <c r="AL49">
        <v>52.355983093299926</v>
      </c>
      <c r="AM49">
        <v>8.6057591632099388</v>
      </c>
      <c r="AN49">
        <v>6.8320033328115204E-2</v>
      </c>
      <c r="AO49">
        <v>0</v>
      </c>
      <c r="AP49">
        <v>2.8314943444600709</v>
      </c>
      <c r="AQ49">
        <v>0</v>
      </c>
      <c r="AR49">
        <v>21.475877896055092</v>
      </c>
      <c r="AS49">
        <v>16.088432285017731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35.541415262999713</v>
      </c>
      <c r="BB49">
        <f t="shared" si="0"/>
        <v>814.73167715326178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283.05860060410441</v>
      </c>
      <c r="L50">
        <v>7.1695308542349823</v>
      </c>
      <c r="M50">
        <v>32.73495530551039</v>
      </c>
      <c r="N50">
        <v>55.255853133938402</v>
      </c>
      <c r="O50">
        <v>77.123849067129996</v>
      </c>
      <c r="P50">
        <v>29.985362366385171</v>
      </c>
      <c r="Q50">
        <v>0</v>
      </c>
      <c r="R50">
        <v>5.833682467201899</v>
      </c>
      <c r="S50">
        <v>6.2531031665017869</v>
      </c>
      <c r="T50">
        <v>0</v>
      </c>
      <c r="U50">
        <v>47.360812843244098</v>
      </c>
      <c r="V50">
        <v>9.1603160542303677</v>
      </c>
      <c r="W50">
        <v>20.516687409410107</v>
      </c>
      <c r="X50">
        <v>65.215489186834532</v>
      </c>
      <c r="Y50">
        <v>0</v>
      </c>
      <c r="Z50">
        <v>2.8973540889167184</v>
      </c>
      <c r="AA50">
        <v>0</v>
      </c>
      <c r="AB50">
        <v>14.837615779089521</v>
      </c>
      <c r="AC50">
        <v>0</v>
      </c>
      <c r="AD50">
        <v>0</v>
      </c>
      <c r="AE50">
        <v>9.0088050160079103</v>
      </c>
      <c r="AF50">
        <v>6.3808720359742592</v>
      </c>
      <c r="AG50">
        <v>33.792023393386607</v>
      </c>
      <c r="AH50">
        <v>0</v>
      </c>
      <c r="AI50">
        <v>0</v>
      </c>
      <c r="AJ50">
        <v>0</v>
      </c>
      <c r="AK50">
        <v>32.241134893167072</v>
      </c>
      <c r="AL50">
        <v>52.355983093299926</v>
      </c>
      <c r="AM50">
        <v>8.6057591632099388</v>
      </c>
      <c r="AN50">
        <v>6.8320033328115204E-2</v>
      </c>
      <c r="AO50">
        <v>0</v>
      </c>
      <c r="AP50">
        <v>2.8314943444600709</v>
      </c>
      <c r="AQ50">
        <v>0</v>
      </c>
      <c r="AR50">
        <v>21.475877896055092</v>
      </c>
      <c r="AS50">
        <v>16.088432285017731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35.122530025290693</v>
      </c>
      <c r="BB50">
        <f t="shared" si="0"/>
        <v>805.12938445534837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282.60304702934138</v>
      </c>
      <c r="L51">
        <v>7.0446754328565477</v>
      </c>
      <c r="M51">
        <v>32.73495530551039</v>
      </c>
      <c r="N51">
        <v>55.255853133938402</v>
      </c>
      <c r="O51">
        <v>77.123849067129996</v>
      </c>
      <c r="P51">
        <v>29.985362366385171</v>
      </c>
      <c r="Q51">
        <v>0</v>
      </c>
      <c r="R51">
        <v>5.0395767749461742</v>
      </c>
      <c r="S51">
        <v>6.0581042675290551</v>
      </c>
      <c r="T51">
        <v>0</v>
      </c>
      <c r="U51">
        <v>46.18956511147185</v>
      </c>
      <c r="V51">
        <v>3.0153102682146971</v>
      </c>
      <c r="W51">
        <v>5.0295201318095275</v>
      </c>
      <c r="X51">
        <v>50.332903052565193</v>
      </c>
      <c r="Y51">
        <v>0</v>
      </c>
      <c r="Z51">
        <v>2.8973540889167184</v>
      </c>
      <c r="AA51">
        <v>0</v>
      </c>
      <c r="AB51">
        <v>7.3811488447676012</v>
      </c>
      <c r="AC51">
        <v>0</v>
      </c>
      <c r="AD51">
        <v>0</v>
      </c>
      <c r="AE51">
        <v>0</v>
      </c>
      <c r="AF51">
        <v>6.3808720359742592</v>
      </c>
      <c r="AG51">
        <v>33.792023393386607</v>
      </c>
      <c r="AH51">
        <v>0</v>
      </c>
      <c r="AI51">
        <v>0</v>
      </c>
      <c r="AJ51">
        <v>0</v>
      </c>
      <c r="AK51">
        <v>32.241134893167072</v>
      </c>
      <c r="AL51">
        <v>52.355983093299926</v>
      </c>
      <c r="AM51">
        <v>8.6057591632099388</v>
      </c>
      <c r="AN51">
        <v>6.8320033328115204E-2</v>
      </c>
      <c r="AO51">
        <v>0</v>
      </c>
      <c r="AP51">
        <v>2.8314943444600709</v>
      </c>
      <c r="AQ51">
        <v>0</v>
      </c>
      <c r="AR51">
        <v>21.475877896055092</v>
      </c>
      <c r="AS51">
        <v>16.088432285017731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32.793400900155142</v>
      </c>
      <c r="BB51">
        <f t="shared" si="0"/>
        <v>751.7377211131261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282.60304702934138</v>
      </c>
      <c r="L52">
        <v>7.0446754328565477</v>
      </c>
      <c r="M52">
        <v>32.73495530551039</v>
      </c>
      <c r="N52">
        <v>55.255853133938402</v>
      </c>
      <c r="O52">
        <v>77.123849067129996</v>
      </c>
      <c r="P52">
        <v>29.985362366385171</v>
      </c>
      <c r="Q52">
        <v>0</v>
      </c>
      <c r="R52">
        <v>5.0395767749461742</v>
      </c>
      <c r="S52">
        <v>6.0581042675290551</v>
      </c>
      <c r="T52">
        <v>0</v>
      </c>
      <c r="U52">
        <v>46.18956511147185</v>
      </c>
      <c r="V52">
        <v>3.0153102682146971</v>
      </c>
      <c r="W52">
        <v>5.0295201318095275</v>
      </c>
      <c r="X52">
        <v>60.395504432435473</v>
      </c>
      <c r="Y52">
        <v>0</v>
      </c>
      <c r="Z52">
        <v>5.7947081778334368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6.3808720359742592</v>
      </c>
      <c r="AG52">
        <v>33.792023393386607</v>
      </c>
      <c r="AH52">
        <v>0</v>
      </c>
      <c r="AI52">
        <v>0</v>
      </c>
      <c r="AJ52">
        <v>0</v>
      </c>
      <c r="AK52">
        <v>32.241134893167072</v>
      </c>
      <c r="AL52">
        <v>52.355983093299926</v>
      </c>
      <c r="AM52">
        <v>8.6057591632099388</v>
      </c>
      <c r="AN52">
        <v>6.8320033328115204E-2</v>
      </c>
      <c r="AO52">
        <v>0</v>
      </c>
      <c r="AP52">
        <v>2.8314943444600709</v>
      </c>
      <c r="AQ52">
        <v>0</v>
      </c>
      <c r="AR52">
        <v>21.475877896055092</v>
      </c>
      <c r="AS52">
        <v>16.088432285017731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33.026595017039149</v>
      </c>
      <c r="BB52">
        <f t="shared" si="0"/>
        <v>757.08333362026156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282.60304702934138</v>
      </c>
      <c r="L53">
        <v>7.0861121091086678</v>
      </c>
      <c r="M53">
        <v>32.73495530551039</v>
      </c>
      <c r="N53">
        <v>55.255853133938402</v>
      </c>
      <c r="O53">
        <v>77.123849067129996</v>
      </c>
      <c r="P53">
        <v>29.985362366385171</v>
      </c>
      <c r="Q53">
        <v>0</v>
      </c>
      <c r="R53">
        <v>5.0395767749461742</v>
      </c>
      <c r="S53">
        <v>6.0581042675290551</v>
      </c>
      <c r="T53">
        <v>0</v>
      </c>
      <c r="U53">
        <v>46.18956511147185</v>
      </c>
      <c r="V53">
        <v>3.0153102682146971</v>
      </c>
      <c r="W53">
        <v>5.0295201318095275</v>
      </c>
      <c r="X53">
        <v>50.332903052565193</v>
      </c>
      <c r="Y53">
        <v>0</v>
      </c>
      <c r="Z53">
        <v>5.7947081778334368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6.3808720359742592</v>
      </c>
      <c r="AG53">
        <v>33.792023393386607</v>
      </c>
      <c r="AH53">
        <v>0</v>
      </c>
      <c r="AI53">
        <v>0</v>
      </c>
      <c r="AJ53">
        <v>0</v>
      </c>
      <c r="AK53">
        <v>32.241134893167072</v>
      </c>
      <c r="AL53">
        <v>36.649188165309951</v>
      </c>
      <c r="AM53">
        <v>8.6057591632099388</v>
      </c>
      <c r="AN53">
        <v>6.8320033328115204E-2</v>
      </c>
      <c r="AO53">
        <v>0</v>
      </c>
      <c r="AP53">
        <v>0.16988951399657293</v>
      </c>
      <c r="AQ53">
        <v>0</v>
      </c>
      <c r="AR53">
        <v>21.475877896055092</v>
      </c>
      <c r="AS53">
        <v>17.340405130660155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31.892243687472419</v>
      </c>
      <c r="BB53">
        <f t="shared" si="0"/>
        <v>731.08009333339919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282.60304702934138</v>
      </c>
      <c r="L54">
        <v>7.0861121091086678</v>
      </c>
      <c r="M54">
        <v>32.73495530551039</v>
      </c>
      <c r="N54">
        <v>55.255853133938402</v>
      </c>
      <c r="O54">
        <v>77.123849067129996</v>
      </c>
      <c r="P54">
        <v>29.985362366385171</v>
      </c>
      <c r="Q54">
        <v>0</v>
      </c>
      <c r="R54">
        <v>5.0395767749461742</v>
      </c>
      <c r="S54">
        <v>6.0581042675290551</v>
      </c>
      <c r="T54">
        <v>0</v>
      </c>
      <c r="U54">
        <v>46.18956511147185</v>
      </c>
      <c r="V54">
        <v>3.0197244834063866</v>
      </c>
      <c r="W54">
        <v>5.0305548421723909</v>
      </c>
      <c r="X54">
        <v>50.332903052565193</v>
      </c>
      <c r="Y54">
        <v>0</v>
      </c>
      <c r="Z54">
        <v>5.7947081778334368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6.3808720359742592</v>
      </c>
      <c r="AG54">
        <v>33.792023393386607</v>
      </c>
      <c r="AH54">
        <v>0</v>
      </c>
      <c r="AI54">
        <v>0</v>
      </c>
      <c r="AJ54">
        <v>0</v>
      </c>
      <c r="AK54">
        <v>32.241134893167072</v>
      </c>
      <c r="AL54">
        <v>27.050591264871631</v>
      </c>
      <c r="AM54">
        <v>8.6057591632099388</v>
      </c>
      <c r="AN54">
        <v>6.8320033328115204E-2</v>
      </c>
      <c r="AO54">
        <v>0</v>
      </c>
      <c r="AP54">
        <v>0.16988951399657293</v>
      </c>
      <c r="AQ54">
        <v>0</v>
      </c>
      <c r="AR54">
        <v>23.428230432060101</v>
      </c>
      <c r="AS54">
        <v>17.340405130660155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31.572858438127284</v>
      </c>
      <c r="BB54">
        <f t="shared" si="0"/>
        <v>723.7586831438656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282.60304702934138</v>
      </c>
      <c r="L55">
        <v>7.0861121091086678</v>
      </c>
      <c r="M55">
        <v>32.73495530551039</v>
      </c>
      <c r="N55">
        <v>55.255853133938402</v>
      </c>
      <c r="O55">
        <v>77.123849067129996</v>
      </c>
      <c r="P55">
        <v>29.985362366385171</v>
      </c>
      <c r="Q55">
        <v>0</v>
      </c>
      <c r="R55">
        <v>5.0395767749461742</v>
      </c>
      <c r="S55">
        <v>6.0581042675290551</v>
      </c>
      <c r="T55">
        <v>0</v>
      </c>
      <c r="U55">
        <v>46.18956511147185</v>
      </c>
      <c r="V55">
        <v>3.0197244834063866</v>
      </c>
      <c r="W55">
        <v>5.0305548421723909</v>
      </c>
      <c r="X55">
        <v>41.744638738867337</v>
      </c>
      <c r="Y55">
        <v>0</v>
      </c>
      <c r="Z55">
        <v>5.7947081778334368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6.3808720359742592</v>
      </c>
      <c r="AG55">
        <v>33.792023393386607</v>
      </c>
      <c r="AH55">
        <v>0</v>
      </c>
      <c r="AI55">
        <v>0</v>
      </c>
      <c r="AJ55">
        <v>0</v>
      </c>
      <c r="AK55">
        <v>32.241134893167072</v>
      </c>
      <c r="AL55">
        <v>27.050591264871631</v>
      </c>
      <c r="AM55">
        <v>8.6057591632099388</v>
      </c>
      <c r="AN55">
        <v>6.8320033328115204E-2</v>
      </c>
      <c r="AO55">
        <v>0</v>
      </c>
      <c r="AP55">
        <v>0.16988951399657293</v>
      </c>
      <c r="AQ55">
        <v>0</v>
      </c>
      <c r="AR55">
        <v>23.428230432060101</v>
      </c>
      <c r="AS55">
        <v>16.088432285017731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31.161536524866857</v>
      </c>
      <c r="BB55">
        <f t="shared" si="0"/>
        <v>714.32976789778581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282.60304702934138</v>
      </c>
      <c r="L56">
        <v>7.0861121091086678</v>
      </c>
      <c r="M56">
        <v>32.73495530551039</v>
      </c>
      <c r="N56">
        <v>55.255853133938402</v>
      </c>
      <c r="O56">
        <v>77.123849067129996</v>
      </c>
      <c r="P56">
        <v>29.985362366385171</v>
      </c>
      <c r="Q56">
        <v>0</v>
      </c>
      <c r="R56">
        <v>5.0395767749461742</v>
      </c>
      <c r="S56">
        <v>6.0581042675290551</v>
      </c>
      <c r="T56">
        <v>0</v>
      </c>
      <c r="U56">
        <v>46.18956511147185</v>
      </c>
      <c r="V56">
        <v>3.0197244834063866</v>
      </c>
      <c r="W56">
        <v>5.0305548421723909</v>
      </c>
      <c r="X56">
        <v>40.265337013924572</v>
      </c>
      <c r="Y56">
        <v>0</v>
      </c>
      <c r="Z56">
        <v>5.7947081778334368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6.3808720359742592</v>
      </c>
      <c r="AG56">
        <v>33.792023393386607</v>
      </c>
      <c r="AH56">
        <v>0</v>
      </c>
      <c r="AI56">
        <v>0</v>
      </c>
      <c r="AJ56">
        <v>0</v>
      </c>
      <c r="AK56">
        <v>32.241134893167072</v>
      </c>
      <c r="AL56">
        <v>27.050591264871631</v>
      </c>
      <c r="AM56">
        <v>8.6057591632099388</v>
      </c>
      <c r="AN56">
        <v>6.8320033328115204E-2</v>
      </c>
      <c r="AO56">
        <v>0</v>
      </c>
      <c r="AP56">
        <v>0.16988951399657293</v>
      </c>
      <c r="AQ56">
        <v>0</v>
      </c>
      <c r="AR56">
        <v>22.20801009705697</v>
      </c>
      <c r="AS56">
        <v>16.088432285017731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31.048696502761118</v>
      </c>
      <c r="BB56">
        <f t="shared" si="0"/>
        <v>711.74308585994561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282.60304702934138</v>
      </c>
      <c r="L57">
        <v>7.0861121091086678</v>
      </c>
      <c r="M57">
        <v>32.73495530551039</v>
      </c>
      <c r="N57">
        <v>55.255853133938402</v>
      </c>
      <c r="O57">
        <v>77.123849067129996</v>
      </c>
      <c r="P57">
        <v>29.985362366385171</v>
      </c>
      <c r="Q57">
        <v>0</v>
      </c>
      <c r="R57">
        <v>5.0395767749461742</v>
      </c>
      <c r="S57">
        <v>6.0581042675290551</v>
      </c>
      <c r="T57">
        <v>0</v>
      </c>
      <c r="U57">
        <v>46.641367637389926</v>
      </c>
      <c r="V57">
        <v>3.0197244834063866</v>
      </c>
      <c r="W57">
        <v>5.0305548421723909</v>
      </c>
      <c r="X57">
        <v>48.934724613902134</v>
      </c>
      <c r="Y57">
        <v>0</v>
      </c>
      <c r="Z57">
        <v>5.7947081778334368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6.3808720359742592</v>
      </c>
      <c r="AG57">
        <v>33.792023393386607</v>
      </c>
      <c r="AH57">
        <v>0</v>
      </c>
      <c r="AI57">
        <v>0</v>
      </c>
      <c r="AJ57">
        <v>0</v>
      </c>
      <c r="AK57">
        <v>32.241134893167072</v>
      </c>
      <c r="AL57">
        <v>27.050591264871631</v>
      </c>
      <c r="AM57">
        <v>8.6057591632099388</v>
      </c>
      <c r="AN57">
        <v>6.8320033328115204E-2</v>
      </c>
      <c r="AO57">
        <v>0</v>
      </c>
      <c r="AP57">
        <v>0.16988951399657293</v>
      </c>
      <c r="AQ57">
        <v>0</v>
      </c>
      <c r="AR57">
        <v>22.20801009705697</v>
      </c>
      <c r="AS57">
        <v>16.088432285017731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31.429962250023557</v>
      </c>
      <c r="BB57">
        <f t="shared" si="0"/>
        <v>720.48301023857891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282.60304702934138</v>
      </c>
      <c r="L58">
        <v>7.0861121091086678</v>
      </c>
      <c r="M58">
        <v>32.73495530551039</v>
      </c>
      <c r="N58">
        <v>55.255853133938402</v>
      </c>
      <c r="O58">
        <v>77.123849067129996</v>
      </c>
      <c r="P58">
        <v>29.985362366385171</v>
      </c>
      <c r="Q58">
        <v>0</v>
      </c>
      <c r="R58">
        <v>5.0395767749461742</v>
      </c>
      <c r="S58">
        <v>6.0581042675290551</v>
      </c>
      <c r="T58">
        <v>0</v>
      </c>
      <c r="U58">
        <v>46.69285522695094</v>
      </c>
      <c r="V58">
        <v>3.0197244834063866</v>
      </c>
      <c r="W58">
        <v>5.0305548421723909</v>
      </c>
      <c r="X58">
        <v>65.215489186834532</v>
      </c>
      <c r="Y58">
        <v>0</v>
      </c>
      <c r="Z58">
        <v>5.7947081778334368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6.3808720359742592</v>
      </c>
      <c r="AG58">
        <v>33.792023393386607</v>
      </c>
      <c r="AH58">
        <v>0</v>
      </c>
      <c r="AI58">
        <v>0</v>
      </c>
      <c r="AJ58">
        <v>0</v>
      </c>
      <c r="AK58">
        <v>32.241134893167072</v>
      </c>
      <c r="AL58">
        <v>27.050591264871631</v>
      </c>
      <c r="AM58">
        <v>8.6057591632099388</v>
      </c>
      <c r="AN58">
        <v>6.8320033328115204E-2</v>
      </c>
      <c r="AO58">
        <v>0</v>
      </c>
      <c r="AP58">
        <v>0.16988951399657293</v>
      </c>
      <c r="AQ58">
        <v>0</v>
      </c>
      <c r="AR58">
        <v>22.20801009705697</v>
      </c>
      <c r="AS58">
        <v>16.088432285017731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32.112650390415787</v>
      </c>
      <c r="BB58">
        <f t="shared" si="0"/>
        <v>736.13257426068014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282.60304702934138</v>
      </c>
      <c r="L59">
        <v>7.0446754328565477</v>
      </c>
      <c r="M59">
        <v>32.73495530551039</v>
      </c>
      <c r="N59">
        <v>55.255853133938402</v>
      </c>
      <c r="O59">
        <v>77.123849067129996</v>
      </c>
      <c r="P59">
        <v>29.985362366385171</v>
      </c>
      <c r="Q59">
        <v>0</v>
      </c>
      <c r="R59">
        <v>5.0395767749461742</v>
      </c>
      <c r="S59">
        <v>6.0581042675290551</v>
      </c>
      <c r="T59">
        <v>0</v>
      </c>
      <c r="U59">
        <v>46.69285522695094</v>
      </c>
      <c r="V59">
        <v>3.0197244834063866</v>
      </c>
      <c r="W59">
        <v>5.0305548421723909</v>
      </c>
      <c r="X59">
        <v>65.215489186834532</v>
      </c>
      <c r="Y59">
        <v>0</v>
      </c>
      <c r="Z59">
        <v>5.7947081778334368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6.3808720359742592</v>
      </c>
      <c r="AG59">
        <v>33.792023393386607</v>
      </c>
      <c r="AH59">
        <v>0</v>
      </c>
      <c r="AI59">
        <v>0</v>
      </c>
      <c r="AJ59">
        <v>0</v>
      </c>
      <c r="AK59">
        <v>32.241134893167072</v>
      </c>
      <c r="AL59">
        <v>27.050591264871631</v>
      </c>
      <c r="AM59">
        <v>8.6057591632099388</v>
      </c>
      <c r="AN59">
        <v>6.8320033328115204E-2</v>
      </c>
      <c r="AO59">
        <v>0</v>
      </c>
      <c r="AP59">
        <v>0</v>
      </c>
      <c r="AQ59">
        <v>0</v>
      </c>
      <c r="AR59">
        <v>22.20801009705697</v>
      </c>
      <c r="AS59">
        <v>16.088432285017731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32.10381695566339</v>
      </c>
      <c r="BB59">
        <f t="shared" si="0"/>
        <v>735.93008150518358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282.60304702934138</v>
      </c>
      <c r="L60">
        <v>7.0446754328565477</v>
      </c>
      <c r="M60">
        <v>32.73495530551039</v>
      </c>
      <c r="N60">
        <v>55.255853133938402</v>
      </c>
      <c r="O60">
        <v>77.123849067129996</v>
      </c>
      <c r="P60">
        <v>29.985362366385171</v>
      </c>
      <c r="Q60">
        <v>0</v>
      </c>
      <c r="R60">
        <v>5.0309858050702125</v>
      </c>
      <c r="S60">
        <v>6.0581042675290551</v>
      </c>
      <c r="T60">
        <v>0</v>
      </c>
      <c r="U60">
        <v>46.69285522695094</v>
      </c>
      <c r="V60">
        <v>3.0153102682146971</v>
      </c>
      <c r="W60">
        <v>5.0295101779246316</v>
      </c>
      <c r="X60">
        <v>65.215489186834532</v>
      </c>
      <c r="Y60">
        <v>0</v>
      </c>
      <c r="Z60">
        <v>5.7947081778334368</v>
      </c>
      <c r="AA60">
        <v>0</v>
      </c>
      <c r="AB60">
        <v>0</v>
      </c>
      <c r="AC60">
        <v>0</v>
      </c>
      <c r="AD60">
        <v>0</v>
      </c>
      <c r="AE60">
        <v>8.7976614957353743</v>
      </c>
      <c r="AF60">
        <v>6.3808720359742592</v>
      </c>
      <c r="AG60">
        <v>33.792023393386607</v>
      </c>
      <c r="AH60">
        <v>0</v>
      </c>
      <c r="AI60">
        <v>0</v>
      </c>
      <c r="AJ60">
        <v>0</v>
      </c>
      <c r="AK60">
        <v>32.241134893167072</v>
      </c>
      <c r="AL60">
        <v>27.050591264871631</v>
      </c>
      <c r="AM60">
        <v>8.6057591632099388</v>
      </c>
      <c r="AN60">
        <v>6.8320033328115204E-2</v>
      </c>
      <c r="AO60">
        <v>0</v>
      </c>
      <c r="AP60">
        <v>0</v>
      </c>
      <c r="AQ60">
        <v>0</v>
      </c>
      <c r="AR60">
        <v>22.20801009705697</v>
      </c>
      <c r="AS60">
        <v>16.088432285017731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32.470971922483741</v>
      </c>
      <c r="BB60">
        <f t="shared" si="0"/>
        <v>744.34653818478307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282.60304702934138</v>
      </c>
      <c r="L61">
        <v>7.0446754328565477</v>
      </c>
      <c r="M61">
        <v>32.73495530551039</v>
      </c>
      <c r="N61">
        <v>55.255853133938402</v>
      </c>
      <c r="O61">
        <v>77.123849067129996</v>
      </c>
      <c r="P61">
        <v>29.985362366385171</v>
      </c>
      <c r="Q61">
        <v>0</v>
      </c>
      <c r="R61">
        <v>5.0309858050702125</v>
      </c>
      <c r="S61">
        <v>6.0581042675290551</v>
      </c>
      <c r="T61">
        <v>0</v>
      </c>
      <c r="U61">
        <v>46.69285522695094</v>
      </c>
      <c r="V61">
        <v>3.0153102682146971</v>
      </c>
      <c r="W61">
        <v>5.0295101779246316</v>
      </c>
      <c r="X61">
        <v>65.215489186834532</v>
      </c>
      <c r="Y61">
        <v>0</v>
      </c>
      <c r="Z61">
        <v>5.7947081778334368</v>
      </c>
      <c r="AA61">
        <v>0</v>
      </c>
      <c r="AB61">
        <v>0</v>
      </c>
      <c r="AC61">
        <v>0</v>
      </c>
      <c r="AD61">
        <v>0</v>
      </c>
      <c r="AE61">
        <v>9.0088050160079103</v>
      </c>
      <c r="AF61">
        <v>6.3808720359742592</v>
      </c>
      <c r="AG61">
        <v>33.792023393386607</v>
      </c>
      <c r="AH61">
        <v>0</v>
      </c>
      <c r="AI61">
        <v>0</v>
      </c>
      <c r="AJ61">
        <v>0</v>
      </c>
      <c r="AK61">
        <v>32.241134893167072</v>
      </c>
      <c r="AL61">
        <v>27.050591264871631</v>
      </c>
      <c r="AM61">
        <v>8.6057591632099388</v>
      </c>
      <c r="AN61">
        <v>6.8320033328115204E-2</v>
      </c>
      <c r="AO61">
        <v>0</v>
      </c>
      <c r="AP61">
        <v>0</v>
      </c>
      <c r="AQ61">
        <v>0</v>
      </c>
      <c r="AR61">
        <v>22.20801009705697</v>
      </c>
      <c r="AS61">
        <v>16.088432285017731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32.47979772163113</v>
      </c>
      <c r="BB61">
        <f t="shared" si="0"/>
        <v>744.54885590590823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282.60304702934138</v>
      </c>
      <c r="L62">
        <v>7.0446754328565477</v>
      </c>
      <c r="M62">
        <v>32.73495530551039</v>
      </c>
      <c r="N62">
        <v>55.255853133938402</v>
      </c>
      <c r="O62">
        <v>77.123849067129996</v>
      </c>
      <c r="P62">
        <v>29.985362366385171</v>
      </c>
      <c r="Q62">
        <v>0</v>
      </c>
      <c r="R62">
        <v>5.0309858050702125</v>
      </c>
      <c r="S62">
        <v>6.0581042675290551</v>
      </c>
      <c r="T62">
        <v>0</v>
      </c>
      <c r="U62">
        <v>46.69285522695094</v>
      </c>
      <c r="V62">
        <v>3.0153102682146971</v>
      </c>
      <c r="W62">
        <v>5.0295101779246316</v>
      </c>
      <c r="X62">
        <v>65.215489186834532</v>
      </c>
      <c r="Y62">
        <v>0</v>
      </c>
      <c r="Z62">
        <v>5.7947081778334368</v>
      </c>
      <c r="AA62">
        <v>0</v>
      </c>
      <c r="AB62">
        <v>0</v>
      </c>
      <c r="AC62">
        <v>0</v>
      </c>
      <c r="AD62">
        <v>0</v>
      </c>
      <c r="AE62">
        <v>18.017610032015821</v>
      </c>
      <c r="AF62">
        <v>6.3808720359742592</v>
      </c>
      <c r="AG62">
        <v>33.792023393386607</v>
      </c>
      <c r="AH62">
        <v>0</v>
      </c>
      <c r="AI62">
        <v>0</v>
      </c>
      <c r="AJ62">
        <v>0</v>
      </c>
      <c r="AK62">
        <v>32.241134893167072</v>
      </c>
      <c r="AL62">
        <v>27.050591264871631</v>
      </c>
      <c r="AM62">
        <v>8.6057591632099388</v>
      </c>
      <c r="AN62">
        <v>6.8320033328115204E-2</v>
      </c>
      <c r="AO62">
        <v>0</v>
      </c>
      <c r="AP62">
        <v>0</v>
      </c>
      <c r="AQ62">
        <v>0</v>
      </c>
      <c r="AR62">
        <v>22.20801009705697</v>
      </c>
      <c r="AS62">
        <v>16.088432285017731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32.856365771300268</v>
      </c>
      <c r="BB62">
        <f t="shared" si="0"/>
        <v>753.18109287224684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282.60304702934138</v>
      </c>
      <c r="L63">
        <v>7.0446754328565477</v>
      </c>
      <c r="M63">
        <v>32.73495530551039</v>
      </c>
      <c r="N63">
        <v>55.255853133938402</v>
      </c>
      <c r="O63">
        <v>77.123849067129996</v>
      </c>
      <c r="P63">
        <v>29.985362366385171</v>
      </c>
      <c r="Q63">
        <v>0</v>
      </c>
      <c r="R63">
        <v>5.0309858050702125</v>
      </c>
      <c r="S63">
        <v>6.0300515350061694</v>
      </c>
      <c r="T63">
        <v>0</v>
      </c>
      <c r="U63">
        <v>46.69285522695094</v>
      </c>
      <c r="V63">
        <v>3.0153102682146971</v>
      </c>
      <c r="W63">
        <v>5.0295101779246316</v>
      </c>
      <c r="X63">
        <v>65.215489186834532</v>
      </c>
      <c r="Y63">
        <v>0</v>
      </c>
      <c r="Z63">
        <v>5.7947081778334368</v>
      </c>
      <c r="AA63">
        <v>0</v>
      </c>
      <c r="AB63">
        <v>0</v>
      </c>
      <c r="AC63">
        <v>0</v>
      </c>
      <c r="AD63">
        <v>0</v>
      </c>
      <c r="AE63">
        <v>18.017610032015821</v>
      </c>
      <c r="AF63">
        <v>6.3808720359742592</v>
      </c>
      <c r="AG63">
        <v>33.792023393386607</v>
      </c>
      <c r="AH63">
        <v>0</v>
      </c>
      <c r="AI63">
        <v>0</v>
      </c>
      <c r="AJ63">
        <v>0</v>
      </c>
      <c r="AK63">
        <v>32.241134893167072</v>
      </c>
      <c r="AL63">
        <v>27.050591264871631</v>
      </c>
      <c r="AM63">
        <v>8.6057591632099388</v>
      </c>
      <c r="AN63">
        <v>6.8320033328115204E-2</v>
      </c>
      <c r="AO63">
        <v>0</v>
      </c>
      <c r="AP63">
        <v>0</v>
      </c>
      <c r="AQ63">
        <v>16.739545525995482</v>
      </c>
      <c r="AR63">
        <v>22.20801009705697</v>
      </c>
      <c r="AS63">
        <v>16.088432285017731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33.554906170067419</v>
      </c>
      <c r="BB63">
        <f t="shared" si="0"/>
        <v>769.19404526695234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282.60304702934138</v>
      </c>
      <c r="L64">
        <v>7.0446754328565477</v>
      </c>
      <c r="M64">
        <v>32.73495530551039</v>
      </c>
      <c r="N64">
        <v>55.255853133938402</v>
      </c>
      <c r="O64">
        <v>77.123849067129996</v>
      </c>
      <c r="P64">
        <v>29.985362366385171</v>
      </c>
      <c r="Q64">
        <v>0</v>
      </c>
      <c r="R64">
        <v>5.0309858050702125</v>
      </c>
      <c r="S64">
        <v>6.0300515350061694</v>
      </c>
      <c r="T64">
        <v>0</v>
      </c>
      <c r="U64">
        <v>46.69285522695094</v>
      </c>
      <c r="V64">
        <v>3.0153102682146971</v>
      </c>
      <c r="W64">
        <v>5.0295101779246316</v>
      </c>
      <c r="X64">
        <v>65.215489186834532</v>
      </c>
      <c r="Y64">
        <v>0</v>
      </c>
      <c r="Z64">
        <v>5.7947081778334368</v>
      </c>
      <c r="AA64">
        <v>0</v>
      </c>
      <c r="AB64">
        <v>0</v>
      </c>
      <c r="AC64">
        <v>0</v>
      </c>
      <c r="AD64">
        <v>0</v>
      </c>
      <c r="AE64">
        <v>25.900314791465568</v>
      </c>
      <c r="AF64">
        <v>6.3808720359742592</v>
      </c>
      <c r="AG64">
        <v>33.792023393386607</v>
      </c>
      <c r="AH64">
        <v>0</v>
      </c>
      <c r="AI64">
        <v>0</v>
      </c>
      <c r="AJ64">
        <v>0</v>
      </c>
      <c r="AK64">
        <v>32.241134893167072</v>
      </c>
      <c r="AL64">
        <v>27.050591264871631</v>
      </c>
      <c r="AM64">
        <v>8.6057591632099388</v>
      </c>
      <c r="AN64">
        <v>6.8320033328115204E-2</v>
      </c>
      <c r="AO64">
        <v>0</v>
      </c>
      <c r="AP64">
        <v>0</v>
      </c>
      <c r="AQ64">
        <v>25.109318651140235</v>
      </c>
      <c r="AR64">
        <v>22.20801009705697</v>
      </c>
      <c r="AS64">
        <v>16.088432285017731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34.234259745643463</v>
      </c>
      <c r="BB64">
        <f t="shared" si="0"/>
        <v>784.7671695759708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282.60304702934138</v>
      </c>
      <c r="L65">
        <v>7.0447337013913724</v>
      </c>
      <c r="M65">
        <v>32.73495530551039</v>
      </c>
      <c r="N65">
        <v>55.255853133938402</v>
      </c>
      <c r="O65">
        <v>77.123849067129996</v>
      </c>
      <c r="P65">
        <v>29.985362366385171</v>
      </c>
      <c r="Q65">
        <v>0</v>
      </c>
      <c r="R65">
        <v>5.0309858050702125</v>
      </c>
      <c r="S65">
        <v>6.3142459652170411</v>
      </c>
      <c r="T65">
        <v>0</v>
      </c>
      <c r="U65">
        <v>46.69285522695094</v>
      </c>
      <c r="V65">
        <v>3.0153102682146971</v>
      </c>
      <c r="W65">
        <v>5.0295101779246316</v>
      </c>
      <c r="X65">
        <v>65.215489186834532</v>
      </c>
      <c r="Y65">
        <v>0</v>
      </c>
      <c r="Z65">
        <v>5.7947081778334368</v>
      </c>
      <c r="AA65">
        <v>0</v>
      </c>
      <c r="AB65">
        <v>0</v>
      </c>
      <c r="AC65">
        <v>0</v>
      </c>
      <c r="AD65">
        <v>0</v>
      </c>
      <c r="AE65">
        <v>27.119318651353517</v>
      </c>
      <c r="AF65">
        <v>6.3808720359742592</v>
      </c>
      <c r="AG65">
        <v>33.792023393386607</v>
      </c>
      <c r="AH65">
        <v>0</v>
      </c>
      <c r="AI65">
        <v>0</v>
      </c>
      <c r="AJ65">
        <v>0</v>
      </c>
      <c r="AK65">
        <v>32.241134893167072</v>
      </c>
      <c r="AL65">
        <v>27.050591264871631</v>
      </c>
      <c r="AM65">
        <v>8.6057591632099388</v>
      </c>
      <c r="AN65">
        <v>6.8320033328115204E-2</v>
      </c>
      <c r="AO65">
        <v>0</v>
      </c>
      <c r="AP65">
        <v>0</v>
      </c>
      <c r="AQ65">
        <v>35.174236057927828</v>
      </c>
      <c r="AR65">
        <v>23.428230432060101</v>
      </c>
      <c r="AS65">
        <v>15.722786152684897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34.753530619069693</v>
      </c>
      <c r="BB65">
        <f t="shared" si="0"/>
        <v>796.67064687063612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282.60304702934138</v>
      </c>
      <c r="L66">
        <v>7.0447337013913724</v>
      </c>
      <c r="M66">
        <v>32.73495530551039</v>
      </c>
      <c r="N66">
        <v>55.255853133938402</v>
      </c>
      <c r="O66">
        <v>77.123849067129996</v>
      </c>
      <c r="P66">
        <v>29.985362366385171</v>
      </c>
      <c r="Q66">
        <v>0</v>
      </c>
      <c r="R66">
        <v>5.0309858050702125</v>
      </c>
      <c r="S66">
        <v>6.3142459652170411</v>
      </c>
      <c r="T66">
        <v>0</v>
      </c>
      <c r="U66">
        <v>46.69285522695094</v>
      </c>
      <c r="V66">
        <v>3.0153102682146971</v>
      </c>
      <c r="W66">
        <v>5.0295101779246316</v>
      </c>
      <c r="X66">
        <v>65.215489186834532</v>
      </c>
      <c r="Y66">
        <v>0</v>
      </c>
      <c r="Z66">
        <v>5.7947081778334368</v>
      </c>
      <c r="AA66">
        <v>0</v>
      </c>
      <c r="AB66">
        <v>0</v>
      </c>
      <c r="AC66">
        <v>0</v>
      </c>
      <c r="AD66">
        <v>0</v>
      </c>
      <c r="AE66">
        <v>27.119318651353517</v>
      </c>
      <c r="AF66">
        <v>6.3808720359742592</v>
      </c>
      <c r="AG66">
        <v>33.792023393386607</v>
      </c>
      <c r="AH66">
        <v>9.3138882157169682</v>
      </c>
      <c r="AI66">
        <v>0</v>
      </c>
      <c r="AJ66">
        <v>0</v>
      </c>
      <c r="AK66">
        <v>32.241134893167072</v>
      </c>
      <c r="AL66">
        <v>27.050591264871631</v>
      </c>
      <c r="AM66">
        <v>8.6057591632099388</v>
      </c>
      <c r="AN66">
        <v>6.8320033328115204E-2</v>
      </c>
      <c r="AO66">
        <v>0</v>
      </c>
      <c r="AP66">
        <v>0</v>
      </c>
      <c r="AQ66">
        <v>35.174236057927828</v>
      </c>
      <c r="AR66">
        <v>23.428230432060101</v>
      </c>
      <c r="AS66">
        <v>15.722786152684897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35.142851146486663</v>
      </c>
      <c r="BB66">
        <f t="shared" si="0"/>
        <v>805.59521455893594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282.85630535168838</v>
      </c>
      <c r="L67">
        <v>7.0447337013913724</v>
      </c>
      <c r="M67">
        <v>32.73495530551039</v>
      </c>
      <c r="N67">
        <v>55.255853133938402</v>
      </c>
      <c r="O67">
        <v>77.123849067129996</v>
      </c>
      <c r="P67">
        <v>29.985362366385171</v>
      </c>
      <c r="Q67">
        <v>0</v>
      </c>
      <c r="R67">
        <v>5.0309858050702125</v>
      </c>
      <c r="S67">
        <v>6.073431033339836</v>
      </c>
      <c r="T67">
        <v>0</v>
      </c>
      <c r="U67">
        <v>46.69285522695094</v>
      </c>
      <c r="V67">
        <v>3.0153102682146971</v>
      </c>
      <c r="W67">
        <v>5.0295101779246316</v>
      </c>
      <c r="X67">
        <v>65.215489186834532</v>
      </c>
      <c r="Y67">
        <v>0</v>
      </c>
      <c r="Z67">
        <v>5.7947081778334368</v>
      </c>
      <c r="AA67">
        <v>0</v>
      </c>
      <c r="AB67">
        <v>0</v>
      </c>
      <c r="AC67">
        <v>0</v>
      </c>
      <c r="AD67">
        <v>0</v>
      </c>
      <c r="AE67">
        <v>27.119318651353517</v>
      </c>
      <c r="AF67">
        <v>6.3808720359742592</v>
      </c>
      <c r="AG67">
        <v>33.792023393386607</v>
      </c>
      <c r="AH67">
        <v>18.627776431433936</v>
      </c>
      <c r="AI67">
        <v>0</v>
      </c>
      <c r="AJ67">
        <v>0</v>
      </c>
      <c r="AK67">
        <v>32.241134893167072</v>
      </c>
      <c r="AL67">
        <v>27.050591264871631</v>
      </c>
      <c r="AM67">
        <v>8.6057591632099388</v>
      </c>
      <c r="AN67">
        <v>6.8320033328115204E-2</v>
      </c>
      <c r="AO67">
        <v>0</v>
      </c>
      <c r="AP67">
        <v>0</v>
      </c>
      <c r="AQ67">
        <v>35.174236057927828</v>
      </c>
      <c r="AR67">
        <v>22.20801009705697</v>
      </c>
      <c r="AS67">
        <v>15.722786152684897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35.481686597622129</v>
      </c>
      <c r="BB67">
        <f t="shared" si="0"/>
        <v>813.36249037898426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282.85630535168838</v>
      </c>
      <c r="L68">
        <v>7.0447337013913724</v>
      </c>
      <c r="M68">
        <v>32.73495530551039</v>
      </c>
      <c r="N68">
        <v>55.255853133938402</v>
      </c>
      <c r="O68">
        <v>77.123849067129996</v>
      </c>
      <c r="P68">
        <v>29.985362366385171</v>
      </c>
      <c r="Q68">
        <v>0</v>
      </c>
      <c r="R68">
        <v>5.0309858050702125</v>
      </c>
      <c r="S68">
        <v>6.073431033339836</v>
      </c>
      <c r="T68">
        <v>0</v>
      </c>
      <c r="U68">
        <v>46.69285522695094</v>
      </c>
      <c r="V68">
        <v>3.0153102682146971</v>
      </c>
      <c r="W68">
        <v>5.0295101779246316</v>
      </c>
      <c r="X68">
        <v>65.215489186834532</v>
      </c>
      <c r="Y68">
        <v>0</v>
      </c>
      <c r="Z68">
        <v>5.7947081778334368</v>
      </c>
      <c r="AA68">
        <v>0</v>
      </c>
      <c r="AB68">
        <v>0</v>
      </c>
      <c r="AC68">
        <v>0</v>
      </c>
      <c r="AD68">
        <v>0</v>
      </c>
      <c r="AE68">
        <v>27.119318651353517</v>
      </c>
      <c r="AF68">
        <v>6.3808720359742592</v>
      </c>
      <c r="AG68">
        <v>33.792023393386607</v>
      </c>
      <c r="AH68">
        <v>18.627776431433936</v>
      </c>
      <c r="AI68">
        <v>0</v>
      </c>
      <c r="AJ68">
        <v>0</v>
      </c>
      <c r="AK68">
        <v>32.241134893167072</v>
      </c>
      <c r="AL68">
        <v>27.050591264871631</v>
      </c>
      <c r="AM68">
        <v>8.6057591632099388</v>
      </c>
      <c r="AN68">
        <v>6.8320033328115204E-2</v>
      </c>
      <c r="AO68">
        <v>0</v>
      </c>
      <c r="AP68">
        <v>0</v>
      </c>
      <c r="AQ68">
        <v>35.174236057927828</v>
      </c>
      <c r="AR68">
        <v>22.20801009705697</v>
      </c>
      <c r="AS68">
        <v>15.722786152684897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35.481686597622129</v>
      </c>
      <c r="BB68">
        <f t="shared" ref="BB68:BB99" si="1">SUM(B68:AZ68)-BA68</f>
        <v>813.36249037898426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283.0589337911988</v>
      </c>
      <c r="L69">
        <v>7.0446066229746611</v>
      </c>
      <c r="M69">
        <v>32.73495530551039</v>
      </c>
      <c r="N69">
        <v>55.255853133938402</v>
      </c>
      <c r="O69">
        <v>77.123849067129996</v>
      </c>
      <c r="P69">
        <v>29.985362366385171</v>
      </c>
      <c r="Q69">
        <v>0</v>
      </c>
      <c r="R69">
        <v>4.7058731302928232</v>
      </c>
      <c r="S69">
        <v>5.6764267837029267</v>
      </c>
      <c r="T69">
        <v>0</v>
      </c>
      <c r="U69">
        <v>46.69285522695094</v>
      </c>
      <c r="V69">
        <v>3.017397589451853</v>
      </c>
      <c r="W69">
        <v>5.0516234226108798</v>
      </c>
      <c r="X69">
        <v>65.215489186834532</v>
      </c>
      <c r="Y69">
        <v>0</v>
      </c>
      <c r="Z69">
        <v>5.7947081778334368</v>
      </c>
      <c r="AA69">
        <v>0</v>
      </c>
      <c r="AB69">
        <v>0</v>
      </c>
      <c r="AC69">
        <v>0</v>
      </c>
      <c r="AD69">
        <v>0</v>
      </c>
      <c r="AE69">
        <v>27.119318651353517</v>
      </c>
      <c r="AF69">
        <v>6.3808720359742592</v>
      </c>
      <c r="AG69">
        <v>33.792023393386607</v>
      </c>
      <c r="AH69">
        <v>18.627776431433936</v>
      </c>
      <c r="AI69">
        <v>0</v>
      </c>
      <c r="AJ69">
        <v>0</v>
      </c>
      <c r="AK69">
        <v>32.241134893167072</v>
      </c>
      <c r="AL69">
        <v>27.050591264871631</v>
      </c>
      <c r="AM69">
        <v>8.6057591632099388</v>
      </c>
      <c r="AN69">
        <v>6.8320033328115204E-2</v>
      </c>
      <c r="AO69">
        <v>0</v>
      </c>
      <c r="AP69">
        <v>0</v>
      </c>
      <c r="AQ69">
        <v>35.174236057927828</v>
      </c>
      <c r="AR69">
        <v>22.20801009705697</v>
      </c>
      <c r="AS69">
        <v>15.722786152684897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35.460978250730946</v>
      </c>
      <c r="BB69">
        <f t="shared" si="1"/>
        <v>812.88778372847855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283.0589337911988</v>
      </c>
      <c r="L70">
        <v>7.0445242484270043</v>
      </c>
      <c r="M70">
        <v>32.73495530551039</v>
      </c>
      <c r="N70">
        <v>55.255853133938402</v>
      </c>
      <c r="O70">
        <v>77.123849067129996</v>
      </c>
      <c r="P70">
        <v>29.985362366385171</v>
      </c>
      <c r="Q70">
        <v>0</v>
      </c>
      <c r="R70">
        <v>5.0309982812258838</v>
      </c>
      <c r="S70">
        <v>5.216168603770357</v>
      </c>
      <c r="T70">
        <v>0</v>
      </c>
      <c r="U70">
        <v>46.69285522695094</v>
      </c>
      <c r="V70">
        <v>3.017397589451853</v>
      </c>
      <c r="W70">
        <v>5.0516234226108798</v>
      </c>
      <c r="X70">
        <v>65.215489186834532</v>
      </c>
      <c r="Y70">
        <v>0</v>
      </c>
      <c r="Z70">
        <v>5.7947081778334368</v>
      </c>
      <c r="AA70">
        <v>0</v>
      </c>
      <c r="AB70">
        <v>0</v>
      </c>
      <c r="AC70">
        <v>0</v>
      </c>
      <c r="AD70">
        <v>0</v>
      </c>
      <c r="AE70">
        <v>27.119318651353517</v>
      </c>
      <c r="AF70">
        <v>6.3808720359742592</v>
      </c>
      <c r="AG70">
        <v>33.792023393386607</v>
      </c>
      <c r="AH70">
        <v>18.627776431433936</v>
      </c>
      <c r="AI70">
        <v>0</v>
      </c>
      <c r="AJ70">
        <v>0</v>
      </c>
      <c r="AK70">
        <v>32.241134893167072</v>
      </c>
      <c r="AL70">
        <v>27.050591264871631</v>
      </c>
      <c r="AM70">
        <v>8.6057591632099388</v>
      </c>
      <c r="AN70">
        <v>6.8320033328115204E-2</v>
      </c>
      <c r="AO70">
        <v>0</v>
      </c>
      <c r="AP70">
        <v>0</v>
      </c>
      <c r="AQ70">
        <v>35.174236057927828</v>
      </c>
      <c r="AR70">
        <v>22.20801009705697</v>
      </c>
      <c r="AS70">
        <v>15.722786152684897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35.455326246862668</v>
      </c>
      <c r="BB70">
        <f t="shared" si="1"/>
        <v>812.75822032879967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283.0589337911988</v>
      </c>
      <c r="L71">
        <v>7.0446051615459098</v>
      </c>
      <c r="M71">
        <v>32.73495530551039</v>
      </c>
      <c r="N71">
        <v>55.255853133938402</v>
      </c>
      <c r="O71">
        <v>77.123849067129996</v>
      </c>
      <c r="P71">
        <v>29.985362366385171</v>
      </c>
      <c r="Q71">
        <v>0</v>
      </c>
      <c r="R71">
        <v>5.0298087685302129</v>
      </c>
      <c r="S71">
        <v>5.216168603770357</v>
      </c>
      <c r="T71">
        <v>0</v>
      </c>
      <c r="U71">
        <v>46.69285522695094</v>
      </c>
      <c r="V71">
        <v>3.017397589451853</v>
      </c>
      <c r="W71">
        <v>5.0516234226108798</v>
      </c>
      <c r="X71">
        <v>65.215489186834532</v>
      </c>
      <c r="Y71">
        <v>0</v>
      </c>
      <c r="Z71">
        <v>5.7947081778334368</v>
      </c>
      <c r="AA71">
        <v>0</v>
      </c>
      <c r="AB71">
        <v>1.8829462559690591</v>
      </c>
      <c r="AC71">
        <v>0</v>
      </c>
      <c r="AD71">
        <v>0</v>
      </c>
      <c r="AE71">
        <v>27.119318651353517</v>
      </c>
      <c r="AF71">
        <v>6.3808720359742592</v>
      </c>
      <c r="AG71">
        <v>33.792023393386607</v>
      </c>
      <c r="AH71">
        <v>18.627776431433936</v>
      </c>
      <c r="AI71">
        <v>0</v>
      </c>
      <c r="AJ71">
        <v>0</v>
      </c>
      <c r="AK71">
        <v>32.241134893167072</v>
      </c>
      <c r="AL71">
        <v>27.050591264871631</v>
      </c>
      <c r="AM71">
        <v>8.6057591632099388</v>
      </c>
      <c r="AN71">
        <v>6.8320033328115204E-2</v>
      </c>
      <c r="AO71">
        <v>0</v>
      </c>
      <c r="AP71">
        <v>0</v>
      </c>
      <c r="AQ71">
        <v>35.174236057927828</v>
      </c>
      <c r="AR71">
        <v>22.20801009705697</v>
      </c>
      <c r="AS71">
        <v>15.722786152684897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35.533987060899875</v>
      </c>
      <c r="BB71">
        <f t="shared" si="1"/>
        <v>814.56139717115468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283.0589337911988</v>
      </c>
      <c r="L72">
        <v>7.0446067598210425</v>
      </c>
      <c r="M72">
        <v>32.73495530551039</v>
      </c>
      <c r="N72">
        <v>55.255853133938402</v>
      </c>
      <c r="O72">
        <v>77.123849067129996</v>
      </c>
      <c r="P72">
        <v>29.985362366385171</v>
      </c>
      <c r="Q72">
        <v>0</v>
      </c>
      <c r="R72">
        <v>5.0298087685302129</v>
      </c>
      <c r="S72">
        <v>5.216168603770357</v>
      </c>
      <c r="T72">
        <v>0</v>
      </c>
      <c r="U72">
        <v>46.69285522695094</v>
      </c>
      <c r="V72">
        <v>9.1648864664016401</v>
      </c>
      <c r="W72">
        <v>19.963563886701856</v>
      </c>
      <c r="X72">
        <v>65.215489186834532</v>
      </c>
      <c r="Y72">
        <v>0</v>
      </c>
      <c r="Z72">
        <v>5.7947081778334368</v>
      </c>
      <c r="AA72">
        <v>0</v>
      </c>
      <c r="AB72">
        <v>7.3811488447676012</v>
      </c>
      <c r="AC72">
        <v>5.2468899691627637</v>
      </c>
      <c r="AD72">
        <v>0</v>
      </c>
      <c r="AE72">
        <v>27.119318651353517</v>
      </c>
      <c r="AF72">
        <v>6.3808720359742592</v>
      </c>
      <c r="AG72">
        <v>33.792023393386607</v>
      </c>
      <c r="AH72">
        <v>18.627776431433936</v>
      </c>
      <c r="AI72">
        <v>0</v>
      </c>
      <c r="AJ72">
        <v>0</v>
      </c>
      <c r="AK72">
        <v>32.241134893167072</v>
      </c>
      <c r="AL72">
        <v>27.050591264871631</v>
      </c>
      <c r="AM72">
        <v>8.6057591632099388</v>
      </c>
      <c r="AN72">
        <v>6.8320033328115204E-2</v>
      </c>
      <c r="AO72">
        <v>0</v>
      </c>
      <c r="AP72">
        <v>0</v>
      </c>
      <c r="AQ72">
        <v>35.174236057927828</v>
      </c>
      <c r="AR72">
        <v>22.20801009705697</v>
      </c>
      <c r="AS72">
        <v>15.722786152684897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36.863416143086056</v>
      </c>
      <c r="BB72">
        <f t="shared" si="1"/>
        <v>845.03649158624569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271.78143897641803</v>
      </c>
      <c r="L73">
        <v>7.0446067598210425</v>
      </c>
      <c r="M73">
        <v>32.73495530551039</v>
      </c>
      <c r="N73">
        <v>55.255853133938402</v>
      </c>
      <c r="O73">
        <v>77.123849067129996</v>
      </c>
      <c r="P73">
        <v>29.985362366385171</v>
      </c>
      <c r="Q73">
        <v>0</v>
      </c>
      <c r="R73">
        <v>16.520598403416479</v>
      </c>
      <c r="S73">
        <v>5.2158482187608843</v>
      </c>
      <c r="T73">
        <v>0</v>
      </c>
      <c r="U73">
        <v>46.69285522695094</v>
      </c>
      <c r="V73">
        <v>9.1648864664016401</v>
      </c>
      <c r="W73">
        <v>20.046597127012539</v>
      </c>
      <c r="X73">
        <v>65.215489186834532</v>
      </c>
      <c r="Y73">
        <v>0</v>
      </c>
      <c r="Z73">
        <v>5.7947081778334368</v>
      </c>
      <c r="AA73">
        <v>0</v>
      </c>
      <c r="AB73">
        <v>7.3811488447676012</v>
      </c>
      <c r="AC73">
        <v>5.3168483439511762</v>
      </c>
      <c r="AD73">
        <v>0</v>
      </c>
      <c r="AE73">
        <v>27.119318651353517</v>
      </c>
      <c r="AF73">
        <v>6.3808720359742592</v>
      </c>
      <c r="AG73">
        <v>33.792023393386607</v>
      </c>
      <c r="AH73">
        <v>18.627776431433936</v>
      </c>
      <c r="AI73">
        <v>0</v>
      </c>
      <c r="AJ73">
        <v>0</v>
      </c>
      <c r="AK73">
        <v>32.241134893167072</v>
      </c>
      <c r="AL73">
        <v>27.050591264871631</v>
      </c>
      <c r="AM73">
        <v>8.6057591632099388</v>
      </c>
      <c r="AN73">
        <v>6.8320033328115204E-2</v>
      </c>
      <c r="AO73">
        <v>0</v>
      </c>
      <c r="AP73">
        <v>0</v>
      </c>
      <c r="AQ73">
        <v>34.750450168590632</v>
      </c>
      <c r="AR73">
        <v>22.20801009705697</v>
      </c>
      <c r="AS73">
        <v>15.722786152684897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36.860999273809867</v>
      </c>
      <c r="BB73">
        <f t="shared" si="1"/>
        <v>844.98108861637979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271.78143897641803</v>
      </c>
      <c r="L74">
        <v>7.0447028404436924</v>
      </c>
      <c r="M74">
        <v>32.73495530551039</v>
      </c>
      <c r="N74">
        <v>55.255853133938402</v>
      </c>
      <c r="O74">
        <v>77.123849067129996</v>
      </c>
      <c r="P74">
        <v>29.985362366385171</v>
      </c>
      <c r="Q74">
        <v>0</v>
      </c>
      <c r="R74">
        <v>19.707513897063194</v>
      </c>
      <c r="S74">
        <v>5.2158482187608843</v>
      </c>
      <c r="T74">
        <v>0</v>
      </c>
      <c r="U74">
        <v>46.69285522695094</v>
      </c>
      <c r="V74">
        <v>9.1648864664016401</v>
      </c>
      <c r="W74">
        <v>20.046597127012539</v>
      </c>
      <c r="X74">
        <v>65.215489186834532</v>
      </c>
      <c r="Y74">
        <v>0</v>
      </c>
      <c r="Z74">
        <v>5.7947081778334368</v>
      </c>
      <c r="AA74">
        <v>0</v>
      </c>
      <c r="AB74">
        <v>14.837615779089521</v>
      </c>
      <c r="AC74">
        <v>5.3168483439511762</v>
      </c>
      <c r="AD74">
        <v>0</v>
      </c>
      <c r="AE74">
        <v>27.119318651353517</v>
      </c>
      <c r="AF74">
        <v>6.3808720359742592</v>
      </c>
      <c r="AG74">
        <v>33.792023393386607</v>
      </c>
      <c r="AH74">
        <v>27.941664647150908</v>
      </c>
      <c r="AI74">
        <v>0</v>
      </c>
      <c r="AJ74">
        <v>0</v>
      </c>
      <c r="AK74">
        <v>32.241134893167072</v>
      </c>
      <c r="AL74">
        <v>27.050591264871631</v>
      </c>
      <c r="AM74">
        <v>8.6057591632099388</v>
      </c>
      <c r="AN74">
        <v>6.8320033328115204E-2</v>
      </c>
      <c r="AO74">
        <v>0</v>
      </c>
      <c r="AP74">
        <v>0</v>
      </c>
      <c r="AQ74">
        <v>33.479091776285003</v>
      </c>
      <c r="AR74">
        <v>22.20801009705697</v>
      </c>
      <c r="AS74">
        <v>15.722786152684897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37.642074422087575</v>
      </c>
      <c r="BB74">
        <f t="shared" si="1"/>
        <v>862.88602180010469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271.7849751712202</v>
      </c>
      <c r="L75">
        <v>7.0447028404436924</v>
      </c>
      <c r="M75">
        <v>32.73495530551039</v>
      </c>
      <c r="N75">
        <v>55.255853133938402</v>
      </c>
      <c r="O75">
        <v>77.123849067129996</v>
      </c>
      <c r="P75">
        <v>29.985362366385171</v>
      </c>
      <c r="Q75">
        <v>0</v>
      </c>
      <c r="R75">
        <v>20.096657157392276</v>
      </c>
      <c r="S75">
        <v>5.215170054840204</v>
      </c>
      <c r="T75">
        <v>0</v>
      </c>
      <c r="U75">
        <v>46.69285522695094</v>
      </c>
      <c r="V75">
        <v>9.1648864664016401</v>
      </c>
      <c r="W75">
        <v>20.046597127012539</v>
      </c>
      <c r="X75">
        <v>65.215489186834532</v>
      </c>
      <c r="Y75">
        <v>0</v>
      </c>
      <c r="Z75">
        <v>5.7947081778334368</v>
      </c>
      <c r="AA75">
        <v>0</v>
      </c>
      <c r="AB75">
        <v>14.837615779089521</v>
      </c>
      <c r="AC75">
        <v>10.644190345287013</v>
      </c>
      <c r="AD75">
        <v>4.9722965360458975</v>
      </c>
      <c r="AE75">
        <v>27.119318651353517</v>
      </c>
      <c r="AF75">
        <v>6.3808720359742592</v>
      </c>
      <c r="AG75">
        <v>33.792023393386607</v>
      </c>
      <c r="AH75">
        <v>27.941664647150908</v>
      </c>
      <c r="AI75">
        <v>0</v>
      </c>
      <c r="AJ75">
        <v>0</v>
      </c>
      <c r="AK75">
        <v>32.241134893167072</v>
      </c>
      <c r="AL75">
        <v>27.050591264871631</v>
      </c>
      <c r="AM75">
        <v>8.6057591632099388</v>
      </c>
      <c r="AN75">
        <v>6.8320033328115204E-2</v>
      </c>
      <c r="AO75">
        <v>0</v>
      </c>
      <c r="AP75">
        <v>0</v>
      </c>
      <c r="AQ75">
        <v>33.479091776285003</v>
      </c>
      <c r="AR75">
        <v>22.20801009705697</v>
      </c>
      <c r="AS75">
        <v>15.722786152684897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38.088984966922766</v>
      </c>
      <c r="BB75">
        <f t="shared" si="1"/>
        <v>873.13075108386181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271.7849751712202</v>
      </c>
      <c r="L76">
        <v>7.0447028404436924</v>
      </c>
      <c r="M76">
        <v>32.73495530551039</v>
      </c>
      <c r="N76">
        <v>55.255853133938402</v>
      </c>
      <c r="O76">
        <v>77.123849067129996</v>
      </c>
      <c r="P76">
        <v>29.985362366385171</v>
      </c>
      <c r="Q76">
        <v>0</v>
      </c>
      <c r="R76">
        <v>20.096657157392276</v>
      </c>
      <c r="S76">
        <v>5.215170054840204</v>
      </c>
      <c r="T76">
        <v>0</v>
      </c>
      <c r="U76">
        <v>46.69285522695094</v>
      </c>
      <c r="V76">
        <v>9.1648864664016401</v>
      </c>
      <c r="W76">
        <v>20.046597127012539</v>
      </c>
      <c r="X76">
        <v>65.215489186834532</v>
      </c>
      <c r="Y76">
        <v>0</v>
      </c>
      <c r="Z76">
        <v>5.7947081778334368</v>
      </c>
      <c r="AA76">
        <v>5.5879880776455852</v>
      </c>
      <c r="AB76">
        <v>14.882806533107297</v>
      </c>
      <c r="AC76">
        <v>10.644190345287013</v>
      </c>
      <c r="AD76">
        <v>9.9445935651309139</v>
      </c>
      <c r="AE76">
        <v>27.119318651353517</v>
      </c>
      <c r="AF76">
        <v>6.3808720359742592</v>
      </c>
      <c r="AG76">
        <v>33.792023393386607</v>
      </c>
      <c r="AH76">
        <v>41.912496746295133</v>
      </c>
      <c r="AI76">
        <v>0</v>
      </c>
      <c r="AJ76">
        <v>0</v>
      </c>
      <c r="AK76">
        <v>32.241134893167072</v>
      </c>
      <c r="AL76">
        <v>27.050591264871631</v>
      </c>
      <c r="AM76">
        <v>8.6057591632099388</v>
      </c>
      <c r="AN76">
        <v>6.8320033328115204E-2</v>
      </c>
      <c r="AO76">
        <v>0</v>
      </c>
      <c r="AP76">
        <v>0</v>
      </c>
      <c r="AQ76">
        <v>35.174236057927828</v>
      </c>
      <c r="AR76">
        <v>22.20801009705697</v>
      </c>
      <c r="AS76">
        <v>15.722786152684897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39.187131670618953</v>
      </c>
      <c r="BB76">
        <f t="shared" si="1"/>
        <v>898.30405662170097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271.7849751712202</v>
      </c>
      <c r="L77">
        <v>7.0446005301821559</v>
      </c>
      <c r="M77">
        <v>32.73495530551039</v>
      </c>
      <c r="N77">
        <v>55.255853133938402</v>
      </c>
      <c r="O77">
        <v>77.123849067129996</v>
      </c>
      <c r="P77">
        <v>29.985362366385171</v>
      </c>
      <c r="Q77">
        <v>0</v>
      </c>
      <c r="R77">
        <v>20.096657157392276</v>
      </c>
      <c r="S77">
        <v>5.215170054840204</v>
      </c>
      <c r="T77">
        <v>0</v>
      </c>
      <c r="U77">
        <v>46.69285522695094</v>
      </c>
      <c r="V77">
        <v>9.1648864664016401</v>
      </c>
      <c r="W77">
        <v>20.046597127012539</v>
      </c>
      <c r="X77">
        <v>65.215489186834532</v>
      </c>
      <c r="Y77">
        <v>0</v>
      </c>
      <c r="Z77">
        <v>5.7947081778334368</v>
      </c>
      <c r="AA77">
        <v>12.42209729492799</v>
      </c>
      <c r="AB77">
        <v>14.882806533107297</v>
      </c>
      <c r="AC77">
        <v>10.644190345287013</v>
      </c>
      <c r="AD77">
        <v>14.91689010117681</v>
      </c>
      <c r="AE77">
        <v>27.119318651353517</v>
      </c>
      <c r="AF77">
        <v>12.761744071948518</v>
      </c>
      <c r="AG77">
        <v>33.792023393386607</v>
      </c>
      <c r="AH77">
        <v>53.554857128156954</v>
      </c>
      <c r="AI77">
        <v>0</v>
      </c>
      <c r="AJ77">
        <v>0</v>
      </c>
      <c r="AK77">
        <v>32.241134893167072</v>
      </c>
      <c r="AL77">
        <v>27.050591264871631</v>
      </c>
      <c r="AM77">
        <v>8.6057591632099388</v>
      </c>
      <c r="AN77">
        <v>6.8320033328115204E-2</v>
      </c>
      <c r="AO77">
        <v>0</v>
      </c>
      <c r="AP77">
        <v>0.28314934277661252</v>
      </c>
      <c r="AQ77">
        <v>35.174236057927828</v>
      </c>
      <c r="AR77">
        <v>22.20801009705697</v>
      </c>
      <c r="AS77">
        <v>15.722786152684897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40.445841912132749</v>
      </c>
      <c r="BB77">
        <f t="shared" si="1"/>
        <v>927.15803158386677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271.7849751712202</v>
      </c>
      <c r="L78">
        <v>7.0445758663160651</v>
      </c>
      <c r="M78">
        <v>32.73495530551039</v>
      </c>
      <c r="N78">
        <v>55.255853133938402</v>
      </c>
      <c r="O78">
        <v>77.123849067129996</v>
      </c>
      <c r="P78">
        <v>29.985362366385171</v>
      </c>
      <c r="Q78">
        <v>0</v>
      </c>
      <c r="R78">
        <v>20.096657157392276</v>
      </c>
      <c r="S78">
        <v>5.215170054840204</v>
      </c>
      <c r="T78">
        <v>0</v>
      </c>
      <c r="U78">
        <v>46.69285522695094</v>
      </c>
      <c r="V78">
        <v>9.1648864664016401</v>
      </c>
      <c r="W78">
        <v>20.046597127012539</v>
      </c>
      <c r="X78">
        <v>65.215489186834532</v>
      </c>
      <c r="Y78">
        <v>0</v>
      </c>
      <c r="Z78">
        <v>5.7947081778334368</v>
      </c>
      <c r="AA78">
        <v>18.633146171571696</v>
      </c>
      <c r="AB78">
        <v>22.324209550373904</v>
      </c>
      <c r="AC78">
        <v>15.966636130123339</v>
      </c>
      <c r="AD78">
        <v>19.889186637222707</v>
      </c>
      <c r="AE78">
        <v>27.119318651353517</v>
      </c>
      <c r="AF78">
        <v>18.675723597224639</v>
      </c>
      <c r="AG78">
        <v>33.792023393386607</v>
      </c>
      <c r="AH78">
        <v>57.513259720830725</v>
      </c>
      <c r="AI78">
        <v>0</v>
      </c>
      <c r="AJ78">
        <v>0</v>
      </c>
      <c r="AK78">
        <v>32.241134893167072</v>
      </c>
      <c r="AL78">
        <v>27.050591264871631</v>
      </c>
      <c r="AM78">
        <v>8.6057591632099388</v>
      </c>
      <c r="AN78">
        <v>6.8320033328115204E-2</v>
      </c>
      <c r="AO78">
        <v>0</v>
      </c>
      <c r="AP78">
        <v>0.28314934277661252</v>
      </c>
      <c r="AQ78">
        <v>35.174236057927828</v>
      </c>
      <c r="AR78">
        <v>22.20801009705697</v>
      </c>
      <c r="AS78">
        <v>15.722786152684897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41.859499171891784</v>
      </c>
      <c r="BB78">
        <f t="shared" si="1"/>
        <v>959.56392599298408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271.7805992622724</v>
      </c>
      <c r="L79">
        <v>18.117701430019572</v>
      </c>
      <c r="M79">
        <v>32.73495530551039</v>
      </c>
      <c r="N79">
        <v>55.255853133938402</v>
      </c>
      <c r="O79">
        <v>77.123849067129996</v>
      </c>
      <c r="P79">
        <v>29.985362366385171</v>
      </c>
      <c r="Q79">
        <v>0</v>
      </c>
      <c r="R79">
        <v>20.096657157392276</v>
      </c>
      <c r="S79">
        <v>12.345632631644909</v>
      </c>
      <c r="T79">
        <v>0</v>
      </c>
      <c r="U79">
        <v>46.69285522695094</v>
      </c>
      <c r="V79">
        <v>9.1648864664016401</v>
      </c>
      <c r="W79">
        <v>20.046597127012539</v>
      </c>
      <c r="X79">
        <v>65.215489186834532</v>
      </c>
      <c r="Y79">
        <v>0</v>
      </c>
      <c r="Z79">
        <v>5.7947081778334368</v>
      </c>
      <c r="AA79">
        <v>18.633146171571696</v>
      </c>
      <c r="AB79">
        <v>22.324209550373904</v>
      </c>
      <c r="AC79">
        <v>15.966636130123339</v>
      </c>
      <c r="AD79">
        <v>19.889186637222707</v>
      </c>
      <c r="AE79">
        <v>27.119318651353517</v>
      </c>
      <c r="AF79">
        <v>18.675723597224639</v>
      </c>
      <c r="AG79">
        <v>33.792023393386607</v>
      </c>
      <c r="AH79">
        <v>57.513259720830725</v>
      </c>
      <c r="AI79">
        <v>0</v>
      </c>
      <c r="AJ79">
        <v>0</v>
      </c>
      <c r="AK79">
        <v>32.241134893167072</v>
      </c>
      <c r="AL79">
        <v>27.050591264871631</v>
      </c>
      <c r="AM79">
        <v>8.6057591632099388</v>
      </c>
      <c r="AN79">
        <v>6.8320033328115204E-2</v>
      </c>
      <c r="AO79">
        <v>0</v>
      </c>
      <c r="AP79">
        <v>0.28314934277661252</v>
      </c>
      <c r="AQ79">
        <v>35.174236057927828</v>
      </c>
      <c r="AR79">
        <v>22.20801009705697</v>
      </c>
      <c r="AS79">
        <v>15.722786152684897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42.62022624317099</v>
      </c>
      <c r="BB79">
        <f t="shared" si="1"/>
        <v>977.00241115326537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271.7805992622724</v>
      </c>
      <c r="L80">
        <v>18.117701430019572</v>
      </c>
      <c r="M80">
        <v>32.73495530551039</v>
      </c>
      <c r="N80">
        <v>55.255853133938402</v>
      </c>
      <c r="O80">
        <v>77.123849067129996</v>
      </c>
      <c r="P80">
        <v>29.985362366385171</v>
      </c>
      <c r="Q80">
        <v>0</v>
      </c>
      <c r="R80">
        <v>20.096657157392276</v>
      </c>
      <c r="S80">
        <v>12.345632631644909</v>
      </c>
      <c r="T80">
        <v>0</v>
      </c>
      <c r="U80">
        <v>46.69285522695094</v>
      </c>
      <c r="V80">
        <v>9.1648864664016401</v>
      </c>
      <c r="W80">
        <v>20.046597127012539</v>
      </c>
      <c r="X80">
        <v>65.215489186834532</v>
      </c>
      <c r="Y80">
        <v>0</v>
      </c>
      <c r="Z80">
        <v>5.7947081778334368</v>
      </c>
      <c r="AA80">
        <v>18.633146171571696</v>
      </c>
      <c r="AB80">
        <v>22.324209550373904</v>
      </c>
      <c r="AC80">
        <v>15.966636130123339</v>
      </c>
      <c r="AD80">
        <v>19.889186637222707</v>
      </c>
      <c r="AE80">
        <v>27.119318651353517</v>
      </c>
      <c r="AF80">
        <v>18.675723597224639</v>
      </c>
      <c r="AG80">
        <v>33.792023393386607</v>
      </c>
      <c r="AH80">
        <v>57.513259720830725</v>
      </c>
      <c r="AI80">
        <v>2.098151872441802</v>
      </c>
      <c r="AJ80">
        <v>0</v>
      </c>
      <c r="AK80">
        <v>32.241134893167072</v>
      </c>
      <c r="AL80">
        <v>27.050591264871631</v>
      </c>
      <c r="AM80">
        <v>8.6057591632099388</v>
      </c>
      <c r="AN80">
        <v>6.8320033328115204E-2</v>
      </c>
      <c r="AO80">
        <v>0</v>
      </c>
      <c r="AP80">
        <v>0.28314934277661252</v>
      </c>
      <c r="AQ80">
        <v>35.174236057927828</v>
      </c>
      <c r="AR80">
        <v>23.428230432060101</v>
      </c>
      <c r="AS80">
        <v>15.722786152684897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42.758934201442194</v>
      </c>
      <c r="BB80">
        <f t="shared" si="1"/>
        <v>980.18207540243907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271.7805992622724</v>
      </c>
      <c r="L81">
        <v>18.117701430019572</v>
      </c>
      <c r="M81">
        <v>32.73495530551039</v>
      </c>
      <c r="N81">
        <v>55.255853133938402</v>
      </c>
      <c r="O81">
        <v>77.123849067129996</v>
      </c>
      <c r="P81">
        <v>29.985362366385171</v>
      </c>
      <c r="Q81">
        <v>0</v>
      </c>
      <c r="R81">
        <v>20.096657157392276</v>
      </c>
      <c r="S81">
        <v>12.345632631644909</v>
      </c>
      <c r="T81">
        <v>0</v>
      </c>
      <c r="U81">
        <v>44.16636741132384</v>
      </c>
      <c r="V81">
        <v>9.1648864664016401</v>
      </c>
      <c r="W81">
        <v>20.046597127012539</v>
      </c>
      <c r="X81">
        <v>65.215489186834532</v>
      </c>
      <c r="Y81">
        <v>0</v>
      </c>
      <c r="Z81">
        <v>5.7947081778334368</v>
      </c>
      <c r="AA81">
        <v>18.633146171571696</v>
      </c>
      <c r="AB81">
        <v>15.063569050604324</v>
      </c>
      <c r="AC81">
        <v>15.966636130123339</v>
      </c>
      <c r="AD81">
        <v>19.889186637222707</v>
      </c>
      <c r="AE81">
        <v>27.119318651353517</v>
      </c>
      <c r="AF81">
        <v>18.675723597224639</v>
      </c>
      <c r="AG81">
        <v>33.792023393386607</v>
      </c>
      <c r="AH81">
        <v>57.513259720830725</v>
      </c>
      <c r="AI81">
        <v>9.0919917766881042</v>
      </c>
      <c r="AJ81">
        <v>0</v>
      </c>
      <c r="AK81">
        <v>32.241134893167072</v>
      </c>
      <c r="AL81">
        <v>27.050591264871631</v>
      </c>
      <c r="AM81">
        <v>8.6057591632099388</v>
      </c>
      <c r="AN81">
        <v>6.8320033328115204E-2</v>
      </c>
      <c r="AO81">
        <v>0</v>
      </c>
      <c r="AP81">
        <v>2.9447541732401104</v>
      </c>
      <c r="AQ81">
        <v>35.174236057927828</v>
      </c>
      <c r="AR81">
        <v>23.428230432060101</v>
      </c>
      <c r="AS81">
        <v>15.722786152684897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42.75342982776948</v>
      </c>
      <c r="BB81">
        <f t="shared" si="1"/>
        <v>980.05589619542479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271.7805992622724</v>
      </c>
      <c r="L82">
        <v>18.117701430019572</v>
      </c>
      <c r="M82">
        <v>32.73495530551039</v>
      </c>
      <c r="N82">
        <v>55.255853133938402</v>
      </c>
      <c r="O82">
        <v>77.123849067129996</v>
      </c>
      <c r="P82">
        <v>29.985362366385171</v>
      </c>
      <c r="Q82">
        <v>0</v>
      </c>
      <c r="R82">
        <v>20.096657157392276</v>
      </c>
      <c r="S82">
        <v>12.345632631644909</v>
      </c>
      <c r="T82">
        <v>0</v>
      </c>
      <c r="U82">
        <v>44.16636741132384</v>
      </c>
      <c r="V82">
        <v>9.1648864664016401</v>
      </c>
      <c r="W82">
        <v>20.046597127012539</v>
      </c>
      <c r="X82">
        <v>65.215489186834532</v>
      </c>
      <c r="Y82">
        <v>0</v>
      </c>
      <c r="Z82">
        <v>5.7947081778334368</v>
      </c>
      <c r="AA82">
        <v>18.633146171571696</v>
      </c>
      <c r="AB82">
        <v>15.063569050604324</v>
      </c>
      <c r="AC82">
        <v>15.966636130123339</v>
      </c>
      <c r="AD82">
        <v>19.889186637222707</v>
      </c>
      <c r="AE82">
        <v>27.119318651353517</v>
      </c>
      <c r="AF82">
        <v>18.675723597224639</v>
      </c>
      <c r="AG82">
        <v>33.792023393386607</v>
      </c>
      <c r="AH82">
        <v>57.513259720830725</v>
      </c>
      <c r="AI82">
        <v>9.0919917766881042</v>
      </c>
      <c r="AJ82">
        <v>0</v>
      </c>
      <c r="AK82">
        <v>32.241134893167072</v>
      </c>
      <c r="AL82">
        <v>27.050591264871631</v>
      </c>
      <c r="AM82">
        <v>8.6057591632099388</v>
      </c>
      <c r="AN82">
        <v>6.8320033328115204E-2</v>
      </c>
      <c r="AO82">
        <v>0</v>
      </c>
      <c r="AP82">
        <v>2.9447541732401104</v>
      </c>
      <c r="AQ82">
        <v>35.174236057927828</v>
      </c>
      <c r="AR82">
        <v>22.20801009705697</v>
      </c>
      <c r="AS82">
        <v>15.722786152684897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42.702424617766354</v>
      </c>
      <c r="BB82">
        <f t="shared" si="1"/>
        <v>978.88668107042474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311.03872942877172</v>
      </c>
      <c r="L83">
        <v>18.117701430019572</v>
      </c>
      <c r="M83">
        <v>32.73495530551039</v>
      </c>
      <c r="N83">
        <v>55.255853133938402</v>
      </c>
      <c r="O83">
        <v>77.123849067129996</v>
      </c>
      <c r="P83">
        <v>29.985362366385171</v>
      </c>
      <c r="Q83">
        <v>0</v>
      </c>
      <c r="R83">
        <v>20.096657157392276</v>
      </c>
      <c r="S83">
        <v>12.345632631644909</v>
      </c>
      <c r="T83">
        <v>0</v>
      </c>
      <c r="U83">
        <v>43.330646305813403</v>
      </c>
      <c r="V83">
        <v>9.1648864664016401</v>
      </c>
      <c r="W83">
        <v>20.046597127012539</v>
      </c>
      <c r="X83">
        <v>65.215489186834532</v>
      </c>
      <c r="Y83">
        <v>0</v>
      </c>
      <c r="Z83">
        <v>5.7947081778334368</v>
      </c>
      <c r="AA83">
        <v>18.633146171571696</v>
      </c>
      <c r="AB83">
        <v>15.063569050604324</v>
      </c>
      <c r="AC83">
        <v>15.966636130123339</v>
      </c>
      <c r="AD83">
        <v>19.889186637222707</v>
      </c>
      <c r="AE83">
        <v>27.119318651353517</v>
      </c>
      <c r="AF83">
        <v>18.675723597224639</v>
      </c>
      <c r="AG83">
        <v>33.792023393386607</v>
      </c>
      <c r="AH83">
        <v>57.513259720830725</v>
      </c>
      <c r="AI83">
        <v>9.0919917766881042</v>
      </c>
      <c r="AJ83">
        <v>0</v>
      </c>
      <c r="AK83">
        <v>32.241134893167072</v>
      </c>
      <c r="AL83">
        <v>27.050591264871631</v>
      </c>
      <c r="AM83">
        <v>8.6057591632099388</v>
      </c>
      <c r="AN83">
        <v>6.8320033328115204E-2</v>
      </c>
      <c r="AO83">
        <v>0</v>
      </c>
      <c r="AP83">
        <v>2.9447541732401104</v>
      </c>
      <c r="AQ83">
        <v>35.174236057927828</v>
      </c>
      <c r="AR83">
        <v>22.20801009705697</v>
      </c>
      <c r="AS83">
        <v>15.722786152684897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44.308481316515682</v>
      </c>
      <c r="BB83">
        <f t="shared" si="1"/>
        <v>1015.7030334326643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301.97977892813651</v>
      </c>
      <c r="L84">
        <v>18.117701430019572</v>
      </c>
      <c r="M84">
        <v>32.73495530551039</v>
      </c>
      <c r="N84">
        <v>55.255853133938402</v>
      </c>
      <c r="O84">
        <v>77.123849067129996</v>
      </c>
      <c r="P84">
        <v>29.985362366385171</v>
      </c>
      <c r="Q84">
        <v>0</v>
      </c>
      <c r="R84">
        <v>20.096657157392276</v>
      </c>
      <c r="S84">
        <v>12.345632631644909</v>
      </c>
      <c r="T84">
        <v>0</v>
      </c>
      <c r="U84">
        <v>43.330646305813403</v>
      </c>
      <c r="V84">
        <v>9.1648864664016401</v>
      </c>
      <c r="W84">
        <v>20.046597127012539</v>
      </c>
      <c r="X84">
        <v>65.215489186834532</v>
      </c>
      <c r="Y84">
        <v>0</v>
      </c>
      <c r="Z84">
        <v>5.7947081778334368</v>
      </c>
      <c r="AA84">
        <v>18.633146171571696</v>
      </c>
      <c r="AB84">
        <v>15.063569050604324</v>
      </c>
      <c r="AC84">
        <v>15.966636130123339</v>
      </c>
      <c r="AD84">
        <v>19.889186637222707</v>
      </c>
      <c r="AE84">
        <v>27.119318651353517</v>
      </c>
      <c r="AF84">
        <v>18.675723597224639</v>
      </c>
      <c r="AG84">
        <v>33.792023393386607</v>
      </c>
      <c r="AH84">
        <v>57.513259720830725</v>
      </c>
      <c r="AI84">
        <v>9.0919917766881042</v>
      </c>
      <c r="AJ84">
        <v>0</v>
      </c>
      <c r="AK84">
        <v>32.241134893167072</v>
      </c>
      <c r="AL84">
        <v>27.050591264871631</v>
      </c>
      <c r="AM84">
        <v>8.6057591632099388</v>
      </c>
      <c r="AN84">
        <v>6.8320033328115204E-2</v>
      </c>
      <c r="AO84">
        <v>0</v>
      </c>
      <c r="AP84">
        <v>2.9447541732401104</v>
      </c>
      <c r="AQ84">
        <v>35.174236057927828</v>
      </c>
      <c r="AR84">
        <v>22.20801009705697</v>
      </c>
      <c r="AS84">
        <v>15.722786152684897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43.92981718558913</v>
      </c>
      <c r="BB84">
        <f t="shared" si="1"/>
        <v>1007.0227470629557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301.97977892813651</v>
      </c>
      <c r="L85">
        <v>18.117701430019572</v>
      </c>
      <c r="M85">
        <v>32.73495530551039</v>
      </c>
      <c r="N85">
        <v>55.255853133938402</v>
      </c>
      <c r="O85">
        <v>77.123849067129996</v>
      </c>
      <c r="P85">
        <v>29.985362366385171</v>
      </c>
      <c r="Q85">
        <v>0</v>
      </c>
      <c r="R85">
        <v>20.096657157392276</v>
      </c>
      <c r="S85">
        <v>12.345632631644909</v>
      </c>
      <c r="T85">
        <v>0</v>
      </c>
      <c r="U85">
        <v>43.330646305813403</v>
      </c>
      <c r="V85">
        <v>9.1648864664016401</v>
      </c>
      <c r="W85">
        <v>20.046597127012539</v>
      </c>
      <c r="X85">
        <v>65.215489186834532</v>
      </c>
      <c r="Y85">
        <v>0</v>
      </c>
      <c r="Z85">
        <v>5.7947081778334368</v>
      </c>
      <c r="AA85">
        <v>18.633146171571696</v>
      </c>
      <c r="AB85">
        <v>15.063569050604324</v>
      </c>
      <c r="AC85">
        <v>15.966636130123339</v>
      </c>
      <c r="AD85">
        <v>19.889186637222707</v>
      </c>
      <c r="AE85">
        <v>27.119318651353517</v>
      </c>
      <c r="AF85">
        <v>18.675723597224639</v>
      </c>
      <c r="AG85">
        <v>33.792023393386607</v>
      </c>
      <c r="AH85">
        <v>57.513259720830725</v>
      </c>
      <c r="AI85">
        <v>9.0919917766881042</v>
      </c>
      <c r="AJ85">
        <v>0</v>
      </c>
      <c r="AK85">
        <v>32.241134893167072</v>
      </c>
      <c r="AL85">
        <v>27.050591264871631</v>
      </c>
      <c r="AM85">
        <v>8.6057591632099388</v>
      </c>
      <c r="AN85">
        <v>6.8320033328115204E-2</v>
      </c>
      <c r="AO85">
        <v>0</v>
      </c>
      <c r="AP85">
        <v>2.9447541732401104</v>
      </c>
      <c r="AQ85">
        <v>35.174236057927828</v>
      </c>
      <c r="AR85">
        <v>22.20801009705697</v>
      </c>
      <c r="AS85">
        <v>15.722786152684897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43.92981718558913</v>
      </c>
      <c r="BB85">
        <f t="shared" si="1"/>
        <v>1007.0227470629557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328.14807144977067</v>
      </c>
      <c r="L86">
        <v>18.117701430019572</v>
      </c>
      <c r="M86">
        <v>32.73495530551039</v>
      </c>
      <c r="N86">
        <v>55.255853133938402</v>
      </c>
      <c r="O86">
        <v>77.123849067129996</v>
      </c>
      <c r="P86">
        <v>29.985362366385171</v>
      </c>
      <c r="Q86">
        <v>0</v>
      </c>
      <c r="R86">
        <v>20.096657157392276</v>
      </c>
      <c r="S86">
        <v>12.345632631644909</v>
      </c>
      <c r="T86">
        <v>0</v>
      </c>
      <c r="U86">
        <v>43.330646305813403</v>
      </c>
      <c r="V86">
        <v>9.1648864664016401</v>
      </c>
      <c r="W86">
        <v>20.046597127012539</v>
      </c>
      <c r="X86">
        <v>65.215489186834532</v>
      </c>
      <c r="Y86">
        <v>0</v>
      </c>
      <c r="Z86">
        <v>5.7947081778334368</v>
      </c>
      <c r="AA86">
        <v>18.633146171571696</v>
      </c>
      <c r="AB86">
        <v>14.837615779089521</v>
      </c>
      <c r="AC86">
        <v>10.633696687902352</v>
      </c>
      <c r="AD86">
        <v>14.91689010117681</v>
      </c>
      <c r="AE86">
        <v>27.119318651353517</v>
      </c>
      <c r="AF86">
        <v>15.874364912832824</v>
      </c>
      <c r="AG86">
        <v>33.792023393386607</v>
      </c>
      <c r="AH86">
        <v>46.569441078584845</v>
      </c>
      <c r="AI86">
        <v>9.0919917766881042</v>
      </c>
      <c r="AJ86">
        <v>0</v>
      </c>
      <c r="AK86">
        <v>32.241134893167072</v>
      </c>
      <c r="AL86">
        <v>27.050591264871631</v>
      </c>
      <c r="AM86">
        <v>8.6057591632099388</v>
      </c>
      <c r="AN86">
        <v>6.8320033328115204E-2</v>
      </c>
      <c r="AO86">
        <v>0</v>
      </c>
      <c r="AP86">
        <v>2.9447541732401104</v>
      </c>
      <c r="AQ86">
        <v>35.174236057927828</v>
      </c>
      <c r="AR86">
        <v>22.20801009705697</v>
      </c>
      <c r="AS86">
        <v>15.722786152684897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44.008899690099113</v>
      </c>
      <c r="BB86">
        <f t="shared" si="1"/>
        <v>1008.8355905036605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338.2156279796435</v>
      </c>
      <c r="L87">
        <v>18.117701430019572</v>
      </c>
      <c r="M87">
        <v>32.73495530551039</v>
      </c>
      <c r="N87">
        <v>55.255853133938402</v>
      </c>
      <c r="O87">
        <v>77.123849067129996</v>
      </c>
      <c r="P87">
        <v>29.985362366385171</v>
      </c>
      <c r="Q87">
        <v>0</v>
      </c>
      <c r="R87">
        <v>20.096657157392276</v>
      </c>
      <c r="S87">
        <v>12.345632631644909</v>
      </c>
      <c r="T87">
        <v>0</v>
      </c>
      <c r="U87">
        <v>43.330646305813403</v>
      </c>
      <c r="V87">
        <v>9.1648864664016401</v>
      </c>
      <c r="W87">
        <v>19.691790098215858</v>
      </c>
      <c r="X87">
        <v>65.215489186834532</v>
      </c>
      <c r="Y87">
        <v>0</v>
      </c>
      <c r="Z87">
        <v>8.6920622667501561</v>
      </c>
      <c r="AA87">
        <v>18.633146171571696</v>
      </c>
      <c r="AB87">
        <v>22.324209550373904</v>
      </c>
      <c r="AC87">
        <v>10.633696687902352</v>
      </c>
      <c r="AD87">
        <v>9.9445935651309139</v>
      </c>
      <c r="AE87">
        <v>27.119318651353517</v>
      </c>
      <c r="AF87">
        <v>15.874364912832824</v>
      </c>
      <c r="AG87">
        <v>33.792023393386607</v>
      </c>
      <c r="AH87">
        <v>41.912496746295133</v>
      </c>
      <c r="AI87">
        <v>2.098151872441802</v>
      </c>
      <c r="AJ87">
        <v>0</v>
      </c>
      <c r="AK87">
        <v>32.241134893167072</v>
      </c>
      <c r="AL87">
        <v>27.050591264871631</v>
      </c>
      <c r="AM87">
        <v>8.6057591632099388</v>
      </c>
      <c r="AN87">
        <v>6.8320033328115204E-2</v>
      </c>
      <c r="AO87">
        <v>0</v>
      </c>
      <c r="AP87">
        <v>0.28314934277661252</v>
      </c>
      <c r="AQ87">
        <v>35.174236057927828</v>
      </c>
      <c r="AR87">
        <v>22.20801009705697</v>
      </c>
      <c r="AS87">
        <v>15.722786152684897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44.042841781593182</v>
      </c>
      <c r="BB87">
        <f t="shared" si="1"/>
        <v>1009.6136601703982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359.35211176318666</v>
      </c>
      <c r="L88">
        <v>18.117701430019572</v>
      </c>
      <c r="M88">
        <v>32.73495530551039</v>
      </c>
      <c r="N88">
        <v>55.255853133938402</v>
      </c>
      <c r="O88">
        <v>77.123849067129996</v>
      </c>
      <c r="P88">
        <v>29.985362366385171</v>
      </c>
      <c r="Q88">
        <v>0</v>
      </c>
      <c r="R88">
        <v>20.096657157392276</v>
      </c>
      <c r="S88">
        <v>12.345632631644909</v>
      </c>
      <c r="T88">
        <v>0</v>
      </c>
      <c r="U88">
        <v>43.330646305813403</v>
      </c>
      <c r="V88">
        <v>9.1648864664016401</v>
      </c>
      <c r="W88">
        <v>19.691790098215858</v>
      </c>
      <c r="X88">
        <v>65.215489186834532</v>
      </c>
      <c r="Y88">
        <v>0</v>
      </c>
      <c r="Z88">
        <v>8.6920622667501561</v>
      </c>
      <c r="AA88">
        <v>18.633146171571696</v>
      </c>
      <c r="AB88">
        <v>22.324209550373904</v>
      </c>
      <c r="AC88">
        <v>10.633696687902352</v>
      </c>
      <c r="AD88">
        <v>4.9722965360458975</v>
      </c>
      <c r="AE88">
        <v>27.119318651353517</v>
      </c>
      <c r="AF88">
        <v>15.874364912832824</v>
      </c>
      <c r="AG88">
        <v>33.792023393386607</v>
      </c>
      <c r="AH88">
        <v>34.927080696723017</v>
      </c>
      <c r="AI88">
        <v>0</v>
      </c>
      <c r="AJ88">
        <v>0</v>
      </c>
      <c r="AK88">
        <v>32.241134893167072</v>
      </c>
      <c r="AL88">
        <v>27.050591264871631</v>
      </c>
      <c r="AM88">
        <v>8.6057591632099388</v>
      </c>
      <c r="AN88">
        <v>6.8320033328115204E-2</v>
      </c>
      <c r="AO88">
        <v>0</v>
      </c>
      <c r="AP88">
        <v>0.28314934277661252</v>
      </c>
      <c r="AQ88">
        <v>35.174236057927828</v>
      </c>
      <c r="AR88">
        <v>22.20801009705697</v>
      </c>
      <c r="AS88">
        <v>15.722786152684897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44.338811648789374</v>
      </c>
      <c r="BB88">
        <f t="shared" si="1"/>
        <v>1016.3983091356462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364.3841389338798</v>
      </c>
      <c r="L89">
        <v>18.117701430019572</v>
      </c>
      <c r="M89">
        <v>32.73495530551039</v>
      </c>
      <c r="N89">
        <v>55.255853133938402</v>
      </c>
      <c r="O89">
        <v>77.123849067129996</v>
      </c>
      <c r="P89">
        <v>29.985362366385171</v>
      </c>
      <c r="Q89">
        <v>0</v>
      </c>
      <c r="R89">
        <v>20.096657157392276</v>
      </c>
      <c r="S89">
        <v>12.345632631644909</v>
      </c>
      <c r="T89">
        <v>0</v>
      </c>
      <c r="U89">
        <v>43.330646305813403</v>
      </c>
      <c r="V89">
        <v>9.1648864664016401</v>
      </c>
      <c r="W89">
        <v>19.85858397920093</v>
      </c>
      <c r="X89">
        <v>65.215489186834532</v>
      </c>
      <c r="Y89">
        <v>0</v>
      </c>
      <c r="Z89">
        <v>8.6920622667501561</v>
      </c>
      <c r="AA89">
        <v>18.633146171571696</v>
      </c>
      <c r="AB89">
        <v>22.324209550373904</v>
      </c>
      <c r="AC89">
        <v>10.633696687902352</v>
      </c>
      <c r="AD89">
        <v>4.9722965360458975</v>
      </c>
      <c r="AE89">
        <v>27.119318651353517</v>
      </c>
      <c r="AF89">
        <v>15.874364912832824</v>
      </c>
      <c r="AG89">
        <v>33.792023393386607</v>
      </c>
      <c r="AH89">
        <v>41.912496746295133</v>
      </c>
      <c r="AI89">
        <v>0</v>
      </c>
      <c r="AJ89">
        <v>0</v>
      </c>
      <c r="AK89">
        <v>32.241134893167072</v>
      </c>
      <c r="AL89">
        <v>27.050591264871631</v>
      </c>
      <c r="AM89">
        <v>8.6057591632099388</v>
      </c>
      <c r="AN89">
        <v>6.8320033328115204E-2</v>
      </c>
      <c r="AO89">
        <v>0</v>
      </c>
      <c r="AP89">
        <v>0.28314934277661252</v>
      </c>
      <c r="AQ89">
        <v>35.174236057927828</v>
      </c>
      <c r="AR89">
        <v>22.20801009705697</v>
      </c>
      <c r="AS89">
        <v>15.722786152684897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44.848112759621642</v>
      </c>
      <c r="BB89">
        <f t="shared" si="1"/>
        <v>1028.0732451260644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383.51059291199425</v>
      </c>
      <c r="L90">
        <v>18.117701430019572</v>
      </c>
      <c r="M90">
        <v>32.73495530551039</v>
      </c>
      <c r="N90">
        <v>55.255853133938402</v>
      </c>
      <c r="O90">
        <v>77.123849067129996</v>
      </c>
      <c r="P90">
        <v>29.985362366385171</v>
      </c>
      <c r="Q90">
        <v>0</v>
      </c>
      <c r="R90">
        <v>20.096657157392276</v>
      </c>
      <c r="S90">
        <v>12.345632631644909</v>
      </c>
      <c r="T90">
        <v>0</v>
      </c>
      <c r="U90">
        <v>43.330646305813403</v>
      </c>
      <c r="V90">
        <v>9.1648864664016401</v>
      </c>
      <c r="W90">
        <v>19.85858397920093</v>
      </c>
      <c r="X90">
        <v>65.215489186834532</v>
      </c>
      <c r="Y90">
        <v>0</v>
      </c>
      <c r="Z90">
        <v>8.6920622667501561</v>
      </c>
      <c r="AA90">
        <v>18.633146171571696</v>
      </c>
      <c r="AB90">
        <v>22.324209550373904</v>
      </c>
      <c r="AC90">
        <v>10.633696687902352</v>
      </c>
      <c r="AD90">
        <v>0</v>
      </c>
      <c r="AE90">
        <v>27.119318651353517</v>
      </c>
      <c r="AF90">
        <v>15.874364912832824</v>
      </c>
      <c r="AG90">
        <v>33.792023393386607</v>
      </c>
      <c r="AH90">
        <v>46.569441078584845</v>
      </c>
      <c r="AI90">
        <v>0</v>
      </c>
      <c r="AJ90">
        <v>0</v>
      </c>
      <c r="AK90">
        <v>32.241134893167072</v>
      </c>
      <c r="AL90">
        <v>27.050591264871631</v>
      </c>
      <c r="AM90">
        <v>8.6057591632099388</v>
      </c>
      <c r="AN90">
        <v>6.8320033328115204E-2</v>
      </c>
      <c r="AO90">
        <v>0</v>
      </c>
      <c r="AP90">
        <v>0.28314934277661252</v>
      </c>
      <c r="AQ90">
        <v>35.174236057927828</v>
      </c>
      <c r="AR90">
        <v>22.20801009705697</v>
      </c>
      <c r="AS90">
        <v>15.722786152684897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45.634416813789798</v>
      </c>
      <c r="BB90">
        <f t="shared" si="1"/>
        <v>1046.0980428462544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366.39763380478456</v>
      </c>
      <c r="L91">
        <v>18.117701430019572</v>
      </c>
      <c r="M91">
        <v>32.73495530551039</v>
      </c>
      <c r="N91">
        <v>55.255853133938402</v>
      </c>
      <c r="O91">
        <v>77.123849067129996</v>
      </c>
      <c r="P91">
        <v>29.985362366385171</v>
      </c>
      <c r="Q91">
        <v>0</v>
      </c>
      <c r="R91">
        <v>20.096657157392276</v>
      </c>
      <c r="S91">
        <v>12.345632631644909</v>
      </c>
      <c r="T91">
        <v>0</v>
      </c>
      <c r="U91">
        <v>43.330646305813403</v>
      </c>
      <c r="V91">
        <v>9.1648864664016401</v>
      </c>
      <c r="W91">
        <v>19.858845126615947</v>
      </c>
      <c r="X91">
        <v>65.215489186834532</v>
      </c>
      <c r="Y91">
        <v>0</v>
      </c>
      <c r="Z91">
        <v>8.6920622667501561</v>
      </c>
      <c r="AA91">
        <v>18.633146171571696</v>
      </c>
      <c r="AB91">
        <v>22.324209550373904</v>
      </c>
      <c r="AC91">
        <v>15.966636130123339</v>
      </c>
      <c r="AD91">
        <v>0</v>
      </c>
      <c r="AE91">
        <v>27.119318651353517</v>
      </c>
      <c r="AF91">
        <v>19.842955960030885</v>
      </c>
      <c r="AG91">
        <v>33.792023393386607</v>
      </c>
      <c r="AH91">
        <v>57.513259720830725</v>
      </c>
      <c r="AI91">
        <v>0</v>
      </c>
      <c r="AJ91">
        <v>0</v>
      </c>
      <c r="AK91">
        <v>32.241134893167072</v>
      </c>
      <c r="AL91">
        <v>27.050591264871631</v>
      </c>
      <c r="AM91">
        <v>8.6057591632099388</v>
      </c>
      <c r="AN91">
        <v>6.8320033328115204E-2</v>
      </c>
      <c r="AO91">
        <v>0</v>
      </c>
      <c r="AP91">
        <v>0.28314934277661252</v>
      </c>
      <c r="AQ91">
        <v>35.174236057927828</v>
      </c>
      <c r="AR91">
        <v>22.20801009705697</v>
      </c>
      <c r="AS91">
        <v>15.722786152684897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45.76536163277396</v>
      </c>
      <c r="BB91">
        <f t="shared" si="1"/>
        <v>1049.0997491991409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375.45665842486898</v>
      </c>
      <c r="L92">
        <v>18.117701430019572</v>
      </c>
      <c r="M92">
        <v>32.73495530551039</v>
      </c>
      <c r="N92">
        <v>55.255853133938402</v>
      </c>
      <c r="O92">
        <v>77.123849067129996</v>
      </c>
      <c r="P92">
        <v>29.985362366385171</v>
      </c>
      <c r="Q92">
        <v>0</v>
      </c>
      <c r="R92">
        <v>20.096657157392276</v>
      </c>
      <c r="S92">
        <v>12.345632631644909</v>
      </c>
      <c r="T92">
        <v>0</v>
      </c>
      <c r="U92">
        <v>43.330646305813403</v>
      </c>
      <c r="V92">
        <v>9.1648864664016401</v>
      </c>
      <c r="W92">
        <v>19.858845126615947</v>
      </c>
      <c r="X92">
        <v>65.215489186834532</v>
      </c>
      <c r="Y92">
        <v>0</v>
      </c>
      <c r="Z92">
        <v>8.6920622667501561</v>
      </c>
      <c r="AA92">
        <v>18.633146171571696</v>
      </c>
      <c r="AB92">
        <v>22.324209550373904</v>
      </c>
      <c r="AC92">
        <v>15.966636130123339</v>
      </c>
      <c r="AD92">
        <v>0</v>
      </c>
      <c r="AE92">
        <v>27.119318651353517</v>
      </c>
      <c r="AF92">
        <v>19.842955960030885</v>
      </c>
      <c r="AG92">
        <v>33.792023393386607</v>
      </c>
      <c r="AH92">
        <v>57.513259720830725</v>
      </c>
      <c r="AI92">
        <v>0</v>
      </c>
      <c r="AJ92">
        <v>0</v>
      </c>
      <c r="AK92">
        <v>32.241134893167072</v>
      </c>
      <c r="AL92">
        <v>27.050591264871631</v>
      </c>
      <c r="AM92">
        <v>8.6057591632099388</v>
      </c>
      <c r="AN92">
        <v>6.8320033328115204E-2</v>
      </c>
      <c r="AO92">
        <v>0</v>
      </c>
      <c r="AP92">
        <v>0.28314934277661252</v>
      </c>
      <c r="AQ92">
        <v>35.174236057927828</v>
      </c>
      <c r="AR92">
        <v>22.20801009705697</v>
      </c>
      <c r="AS92">
        <v>15.722786152684897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46.144028861893531</v>
      </c>
      <c r="BB92">
        <f t="shared" si="1"/>
        <v>1057.7801065901056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386.52917019679018</v>
      </c>
      <c r="L93">
        <v>18.117701430019572</v>
      </c>
      <c r="M93">
        <v>32.73495530551039</v>
      </c>
      <c r="N93">
        <v>55.255853133938402</v>
      </c>
      <c r="O93">
        <v>77.123849067129996</v>
      </c>
      <c r="P93">
        <v>29.985362366385171</v>
      </c>
      <c r="Q93">
        <v>0</v>
      </c>
      <c r="R93">
        <v>18.038211375212779</v>
      </c>
      <c r="S93">
        <v>12.345632631644909</v>
      </c>
      <c r="T93">
        <v>0</v>
      </c>
      <c r="U93">
        <v>43.330646305813403</v>
      </c>
      <c r="V93">
        <v>9.1648864664016401</v>
      </c>
      <c r="W93">
        <v>19.858845126615947</v>
      </c>
      <c r="X93">
        <v>65.215489186834532</v>
      </c>
      <c r="Y93">
        <v>0</v>
      </c>
      <c r="Z93">
        <v>8.6920622667501561</v>
      </c>
      <c r="AA93">
        <v>18.633146171571696</v>
      </c>
      <c r="AB93">
        <v>22.324209550373904</v>
      </c>
      <c r="AC93">
        <v>15.966636130123339</v>
      </c>
      <c r="AD93">
        <v>0</v>
      </c>
      <c r="AE93">
        <v>27.119318651353517</v>
      </c>
      <c r="AF93">
        <v>19.842955960030885</v>
      </c>
      <c r="AG93">
        <v>33.792023393386607</v>
      </c>
      <c r="AH93">
        <v>57.513259720830725</v>
      </c>
      <c r="AI93">
        <v>0</v>
      </c>
      <c r="AJ93">
        <v>0</v>
      </c>
      <c r="AK93">
        <v>32.241134893167072</v>
      </c>
      <c r="AL93">
        <v>27.050591264871631</v>
      </c>
      <c r="AM93">
        <v>8.6057591632099388</v>
      </c>
      <c r="AN93">
        <v>6.8320033328115204E-2</v>
      </c>
      <c r="AO93">
        <v>0</v>
      </c>
      <c r="AP93">
        <v>0.28314934277661252</v>
      </c>
      <c r="AQ93">
        <v>35.174236057927828</v>
      </c>
      <c r="AR93">
        <v>22.20801009705697</v>
      </c>
      <c r="AS93">
        <v>15.722786152684897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46.520816820264727</v>
      </c>
      <c r="BB93">
        <f t="shared" si="1"/>
        <v>1066.417384621476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386.52917019679018</v>
      </c>
      <c r="L94">
        <v>18.117701430019572</v>
      </c>
      <c r="M94">
        <v>32.73495530551039</v>
      </c>
      <c r="N94">
        <v>55.255853133938402</v>
      </c>
      <c r="O94">
        <v>77.123849067129996</v>
      </c>
      <c r="P94">
        <v>29.985362366385171</v>
      </c>
      <c r="Q94">
        <v>0</v>
      </c>
      <c r="R94">
        <v>15.913054738574482</v>
      </c>
      <c r="S94">
        <v>12.345632631644909</v>
      </c>
      <c r="T94">
        <v>0</v>
      </c>
      <c r="U94">
        <v>43.330646305813403</v>
      </c>
      <c r="V94">
        <v>9.1648864664016401</v>
      </c>
      <c r="W94">
        <v>19.858845126615947</v>
      </c>
      <c r="X94">
        <v>65.215489186834532</v>
      </c>
      <c r="Y94">
        <v>0</v>
      </c>
      <c r="Z94">
        <v>8.6920622667501561</v>
      </c>
      <c r="AA94">
        <v>18.633146171571696</v>
      </c>
      <c r="AB94">
        <v>22.324209550373904</v>
      </c>
      <c r="AC94">
        <v>15.966636130123339</v>
      </c>
      <c r="AD94">
        <v>0</v>
      </c>
      <c r="AE94">
        <v>27.119318651353517</v>
      </c>
      <c r="AF94">
        <v>19.842955960030885</v>
      </c>
      <c r="AG94">
        <v>33.792023393386607</v>
      </c>
      <c r="AH94">
        <v>57.513259720830725</v>
      </c>
      <c r="AI94">
        <v>0</v>
      </c>
      <c r="AJ94">
        <v>0</v>
      </c>
      <c r="AK94">
        <v>32.241134893167072</v>
      </c>
      <c r="AL94">
        <v>27.050591264871631</v>
      </c>
      <c r="AM94">
        <v>8.6057591632099388</v>
      </c>
      <c r="AN94">
        <v>6.8320033328115204E-2</v>
      </c>
      <c r="AO94">
        <v>0</v>
      </c>
      <c r="AP94">
        <v>0.28314934277661252</v>
      </c>
      <c r="AQ94">
        <v>35.174236057927828</v>
      </c>
      <c r="AR94">
        <v>22.20801009705697</v>
      </c>
      <c r="AS94">
        <v>15.722786152684897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46.43198527285324</v>
      </c>
      <c r="BB94">
        <f t="shared" si="1"/>
        <v>1064.3810595322493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414.71456479300019</v>
      </c>
      <c r="L95">
        <v>18.117701430019572</v>
      </c>
      <c r="M95">
        <v>32.73495530551039</v>
      </c>
      <c r="N95">
        <v>55.255853133938402</v>
      </c>
      <c r="O95">
        <v>77.123849067129996</v>
      </c>
      <c r="P95">
        <v>29.985362366385171</v>
      </c>
      <c r="Q95">
        <v>0</v>
      </c>
      <c r="R95">
        <v>15.913054738574482</v>
      </c>
      <c r="S95">
        <v>12.345632631644909</v>
      </c>
      <c r="T95">
        <v>0</v>
      </c>
      <c r="U95">
        <v>43.330646305813403</v>
      </c>
      <c r="V95">
        <v>9.1648864664016401</v>
      </c>
      <c r="W95">
        <v>19.858845126615947</v>
      </c>
      <c r="X95">
        <v>65.215489186834532</v>
      </c>
      <c r="Y95">
        <v>0</v>
      </c>
      <c r="Z95">
        <v>8.6920622667501561</v>
      </c>
      <c r="AA95">
        <v>18.633146171571696</v>
      </c>
      <c r="AB95">
        <v>22.324209550373904</v>
      </c>
      <c r="AC95">
        <v>15.966636130123339</v>
      </c>
      <c r="AD95">
        <v>0</v>
      </c>
      <c r="AE95">
        <v>27.119318651353517</v>
      </c>
      <c r="AF95">
        <v>12.761744071948518</v>
      </c>
      <c r="AG95">
        <v>33.792023393386607</v>
      </c>
      <c r="AH95">
        <v>39.584024580150277</v>
      </c>
      <c r="AI95">
        <v>0</v>
      </c>
      <c r="AJ95">
        <v>0</v>
      </c>
      <c r="AK95">
        <v>32.241134893167072</v>
      </c>
      <c r="AL95">
        <v>27.050591264871631</v>
      </c>
      <c r="AM95">
        <v>8.6057591632099388</v>
      </c>
      <c r="AN95">
        <v>6.8320033328115204E-2</v>
      </c>
      <c r="AO95">
        <v>0</v>
      </c>
      <c r="AP95">
        <v>0.28314934277661252</v>
      </c>
      <c r="AQ95">
        <v>35.174236057927828</v>
      </c>
      <c r="AR95">
        <v>22.20801009705697</v>
      </c>
      <c r="AS95">
        <v>15.722786152684897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46.564698081172509</v>
      </c>
      <c r="BB95">
        <f t="shared" si="1"/>
        <v>1067.4232942913773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418.74148246337739</v>
      </c>
      <c r="L96">
        <v>18.117701430019572</v>
      </c>
      <c r="M96">
        <v>32.73495530551039</v>
      </c>
      <c r="N96">
        <v>55.255853133938402</v>
      </c>
      <c r="O96">
        <v>77.123849067129996</v>
      </c>
      <c r="P96">
        <v>29.985362366385171</v>
      </c>
      <c r="Q96">
        <v>0</v>
      </c>
      <c r="R96">
        <v>15.913054738574482</v>
      </c>
      <c r="S96">
        <v>12.345632631644909</v>
      </c>
      <c r="T96">
        <v>0</v>
      </c>
      <c r="U96">
        <v>43.330646305813403</v>
      </c>
      <c r="V96">
        <v>9.1648864664016401</v>
      </c>
      <c r="W96">
        <v>19.858845126615947</v>
      </c>
      <c r="X96">
        <v>65.215489186834532</v>
      </c>
      <c r="Y96">
        <v>0</v>
      </c>
      <c r="Z96">
        <v>8.6920622667501561</v>
      </c>
      <c r="AA96">
        <v>18.633146171571696</v>
      </c>
      <c r="AB96">
        <v>22.324209550373904</v>
      </c>
      <c r="AC96">
        <v>15.966636130123339</v>
      </c>
      <c r="AD96">
        <v>0</v>
      </c>
      <c r="AE96">
        <v>27.119318651353517</v>
      </c>
      <c r="AF96">
        <v>6.3808720359742592</v>
      </c>
      <c r="AG96">
        <v>33.792023393386607</v>
      </c>
      <c r="AH96">
        <v>31.900067239824665</v>
      </c>
      <c r="AI96">
        <v>0</v>
      </c>
      <c r="AJ96">
        <v>0</v>
      </c>
      <c r="AK96">
        <v>32.241134893167072</v>
      </c>
      <c r="AL96">
        <v>36.649188165309951</v>
      </c>
      <c r="AM96">
        <v>8.6057591632099388</v>
      </c>
      <c r="AN96">
        <v>6.8320033328115204E-2</v>
      </c>
      <c r="AO96">
        <v>0</v>
      </c>
      <c r="AP96">
        <v>0.28314934277661252</v>
      </c>
      <c r="AQ96">
        <v>35.174236057927828</v>
      </c>
      <c r="AR96">
        <v>22.20801009705697</v>
      </c>
      <c r="AS96">
        <v>15.722786152684897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46.546334722303271</v>
      </c>
      <c r="BB96">
        <f t="shared" si="1"/>
        <v>1067.0023428447621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409.68247938983848</v>
      </c>
      <c r="L97">
        <v>18.117701430019572</v>
      </c>
      <c r="M97">
        <v>32.73495530551039</v>
      </c>
      <c r="N97">
        <v>55.255853133938402</v>
      </c>
      <c r="O97">
        <v>77.123849067129996</v>
      </c>
      <c r="P97">
        <v>29.985362366385171</v>
      </c>
      <c r="Q97">
        <v>0</v>
      </c>
      <c r="R97">
        <v>15.913054738574482</v>
      </c>
      <c r="S97">
        <v>12.345632631644909</v>
      </c>
      <c r="T97">
        <v>0</v>
      </c>
      <c r="U97">
        <v>43.330646305813403</v>
      </c>
      <c r="V97">
        <v>9.1648864664016401</v>
      </c>
      <c r="W97">
        <v>19.858845126615947</v>
      </c>
      <c r="X97">
        <v>65.215489186834532</v>
      </c>
      <c r="Y97">
        <v>0</v>
      </c>
      <c r="Z97">
        <v>2.8973540889167184</v>
      </c>
      <c r="AA97">
        <v>18.633146171571696</v>
      </c>
      <c r="AB97">
        <v>22.324209550373904</v>
      </c>
      <c r="AC97">
        <v>15.966636130123339</v>
      </c>
      <c r="AD97">
        <v>0</v>
      </c>
      <c r="AE97">
        <v>27.119318651353517</v>
      </c>
      <c r="AF97">
        <v>6.3808720359742592</v>
      </c>
      <c r="AG97">
        <v>33.792023393386607</v>
      </c>
      <c r="AH97">
        <v>20.956248597578789</v>
      </c>
      <c r="AI97">
        <v>0</v>
      </c>
      <c r="AJ97">
        <v>0</v>
      </c>
      <c r="AK97">
        <v>32.241134893167072</v>
      </c>
      <c r="AL97">
        <v>52.355983093299926</v>
      </c>
      <c r="AM97">
        <v>8.6057591632099388</v>
      </c>
      <c r="AN97">
        <v>6.8320033328115204E-2</v>
      </c>
      <c r="AO97">
        <v>0</v>
      </c>
      <c r="AP97">
        <v>0.11325982878003962</v>
      </c>
      <c r="AQ97">
        <v>35.174236057927828</v>
      </c>
      <c r="AR97">
        <v>22.20801009705697</v>
      </c>
      <c r="AS97">
        <v>15.722786152684897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46.117440619054989</v>
      </c>
      <c r="BB97">
        <f t="shared" si="1"/>
        <v>1057.1706124683853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399.61514769645765</v>
      </c>
      <c r="L98">
        <v>18.117701430019572</v>
      </c>
      <c r="M98">
        <v>32.73495530551039</v>
      </c>
      <c r="N98">
        <v>55.255853133938402</v>
      </c>
      <c r="O98">
        <v>77.123849067129996</v>
      </c>
      <c r="P98">
        <v>29.985362366385171</v>
      </c>
      <c r="Q98">
        <v>0</v>
      </c>
      <c r="R98">
        <v>15.913054738574482</v>
      </c>
      <c r="S98">
        <v>12.345632631644909</v>
      </c>
      <c r="T98">
        <v>0</v>
      </c>
      <c r="U98">
        <v>43.330646305813403</v>
      </c>
      <c r="V98">
        <v>9.1648864664016401</v>
      </c>
      <c r="W98">
        <v>19.858845126615947</v>
      </c>
      <c r="X98">
        <v>65.215489186834532</v>
      </c>
      <c r="Y98">
        <v>0</v>
      </c>
      <c r="Z98">
        <v>2.8973540889167184</v>
      </c>
      <c r="AA98">
        <v>18.633146171571696</v>
      </c>
      <c r="AB98">
        <v>22.324209550373904</v>
      </c>
      <c r="AC98">
        <v>15.966636130123339</v>
      </c>
      <c r="AD98">
        <v>0</v>
      </c>
      <c r="AE98">
        <v>27.119318651353517</v>
      </c>
      <c r="AF98">
        <v>6.3808720359742592</v>
      </c>
      <c r="AG98">
        <v>33.792023393386607</v>
      </c>
      <c r="AH98">
        <v>9.3138882157169682</v>
      </c>
      <c r="AI98">
        <v>0</v>
      </c>
      <c r="AJ98">
        <v>0</v>
      </c>
      <c r="AK98">
        <v>32.241134893167072</v>
      </c>
      <c r="AL98">
        <v>52.355983093299926</v>
      </c>
      <c r="AM98">
        <v>8.6057591632099388</v>
      </c>
      <c r="AN98">
        <v>6.8320033328115204E-2</v>
      </c>
      <c r="AO98">
        <v>0</v>
      </c>
      <c r="AP98">
        <v>0.11325982878003962</v>
      </c>
      <c r="AQ98">
        <v>35.174236057927828</v>
      </c>
      <c r="AR98">
        <v>22.20801009705697</v>
      </c>
      <c r="AS98">
        <v>15.722786152684897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45.209975490309816</v>
      </c>
      <c r="BB98">
        <f t="shared" si="1"/>
        <v>1036.3683855218883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7.0617382911014746</v>
      </c>
      <c r="L99">
        <f t="shared" si="2"/>
        <v>0.22809233415308289</v>
      </c>
      <c r="M99">
        <f t="shared" si="2"/>
        <v>0.78563892733225005</v>
      </c>
      <c r="N99">
        <f t="shared" si="2"/>
        <v>1.3261404752145192</v>
      </c>
      <c r="O99">
        <f t="shared" si="2"/>
        <v>1.8509723776111227</v>
      </c>
      <c r="P99">
        <f t="shared" si="2"/>
        <v>0.71964869679324395</v>
      </c>
      <c r="Q99">
        <f t="shared" si="2"/>
        <v>0</v>
      </c>
      <c r="R99">
        <f t="shared" si="2"/>
        <v>0.27290657553707665</v>
      </c>
      <c r="S99">
        <f t="shared" si="2"/>
        <v>0.16500860420728233</v>
      </c>
      <c r="T99">
        <f t="shared" si="2"/>
        <v>0</v>
      </c>
      <c r="U99">
        <f t="shared" si="2"/>
        <v>1.1668963020949681</v>
      </c>
      <c r="V99">
        <f t="shared" si="2"/>
        <v>0.14458300689477327</v>
      </c>
      <c r="W99">
        <f t="shared" si="2"/>
        <v>0.29424408284294812</v>
      </c>
      <c r="X99">
        <f t="shared" si="2"/>
        <v>1.5366246686712539</v>
      </c>
      <c r="Y99">
        <f t="shared" si="2"/>
        <v>0</v>
      </c>
      <c r="Z99">
        <f t="shared" si="2"/>
        <v>0.10330881238572322</v>
      </c>
      <c r="AA99">
        <f t="shared" si="2"/>
        <v>0.16763824467689425</v>
      </c>
      <c r="AB99">
        <f t="shared" si="2"/>
        <v>0.28470522425148859</v>
      </c>
      <c r="AC99">
        <f t="shared" si="2"/>
        <v>0.18747364916669945</v>
      </c>
      <c r="AD99">
        <f t="shared" si="2"/>
        <v>7.4584450136104721E-2</v>
      </c>
      <c r="AE99">
        <f t="shared" si="2"/>
        <v>0.42175635958745994</v>
      </c>
      <c r="AF99">
        <f t="shared" si="2"/>
        <v>0.21278652113822047</v>
      </c>
      <c r="AG99">
        <f t="shared" si="2"/>
        <v>0.81100856144127742</v>
      </c>
      <c r="AH99">
        <f t="shared" si="2"/>
        <v>0.41906675763379264</v>
      </c>
      <c r="AI99">
        <f t="shared" si="2"/>
        <v>3.8466118485033778E-2</v>
      </c>
      <c r="AJ99">
        <f t="shared" si="2"/>
        <v>0</v>
      </c>
      <c r="AK99">
        <f t="shared" si="2"/>
        <v>0.77378723743600841</v>
      </c>
      <c r="AL99">
        <f t="shared" si="2"/>
        <v>0.74890870816374588</v>
      </c>
      <c r="AM99">
        <f t="shared" si="2"/>
        <v>0.20653821991703905</v>
      </c>
      <c r="AN99">
        <f t="shared" si="2"/>
        <v>1.639680799874767E-3</v>
      </c>
      <c r="AO99">
        <f t="shared" si="2"/>
        <v>0</v>
      </c>
      <c r="AP99">
        <f t="shared" si="2"/>
        <v>1.0391583675818212E-2</v>
      </c>
      <c r="AQ99">
        <f t="shared" si="2"/>
        <v>0.37663978628574996</v>
      </c>
      <c r="AR99">
        <f t="shared" si="2"/>
        <v>0.52841641607310563</v>
      </c>
      <c r="AS99">
        <f t="shared" si="2"/>
        <v>0.38421077906490542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0.89049973672590799</v>
      </c>
      <c r="BB99">
        <f t="shared" si="1"/>
        <v>20.413321716047026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82.382643742052693</v>
      </c>
      <c r="L3">
        <v>65.666307435964285</v>
      </c>
      <c r="M3">
        <v>0</v>
      </c>
      <c r="N3">
        <v>30.195538933978803</v>
      </c>
      <c r="O3">
        <v>50.70971347999793</v>
      </c>
      <c r="P3">
        <v>62.653021331503723</v>
      </c>
      <c r="Q3">
        <v>0</v>
      </c>
      <c r="R3">
        <v>8.6401997472197607</v>
      </c>
      <c r="S3">
        <v>6.7487030066262399</v>
      </c>
      <c r="T3">
        <v>0</v>
      </c>
      <c r="U3">
        <v>191.2983417640601</v>
      </c>
      <c r="V3">
        <v>5.3026905750934326</v>
      </c>
      <c r="W3">
        <v>11.562323890574667</v>
      </c>
      <c r="X3">
        <v>37.716239065645702</v>
      </c>
      <c r="Y3">
        <v>0</v>
      </c>
      <c r="Z3">
        <v>1.6592983406386972</v>
      </c>
      <c r="AA3">
        <v>10.775999835107491</v>
      </c>
      <c r="AB3">
        <v>10.102089752634249</v>
      </c>
      <c r="AC3">
        <v>4.9479998909774539</v>
      </c>
      <c r="AD3">
        <v>0</v>
      </c>
      <c r="AE3">
        <v>4.19894696113934</v>
      </c>
      <c r="AF3">
        <v>0</v>
      </c>
      <c r="AG3">
        <v>0</v>
      </c>
      <c r="AH3">
        <v>5.3856405469630557</v>
      </c>
      <c r="AI3">
        <v>0</v>
      </c>
      <c r="AJ3">
        <v>0</v>
      </c>
      <c r="AK3">
        <v>13.366065591646144</v>
      </c>
      <c r="AL3">
        <v>17.822413901064497</v>
      </c>
      <c r="AM3">
        <v>4.0408357958086363</v>
      </c>
      <c r="AN3">
        <v>0</v>
      </c>
      <c r="AO3">
        <v>0</v>
      </c>
      <c r="AP3">
        <v>0</v>
      </c>
      <c r="AQ3">
        <v>0</v>
      </c>
      <c r="AR3">
        <v>12.418717595491543</v>
      </c>
      <c r="AS3">
        <v>8.1556621505355178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26.99232464139142</v>
      </c>
      <c r="BB3">
        <f>SUM(B3:AZ3)-BA3</f>
        <v>618.75706869333249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82.384392880320519</v>
      </c>
      <c r="L4">
        <v>65.666307435964285</v>
      </c>
      <c r="M4">
        <v>0</v>
      </c>
      <c r="N4">
        <v>30.195538933978803</v>
      </c>
      <c r="O4">
        <v>50.70971347999793</v>
      </c>
      <c r="P4">
        <v>62.653021331503723</v>
      </c>
      <c r="Q4">
        <v>0</v>
      </c>
      <c r="R4">
        <v>10.540147481908846</v>
      </c>
      <c r="S4">
        <v>6.7487030066262399</v>
      </c>
      <c r="T4">
        <v>0</v>
      </c>
      <c r="U4">
        <v>191.39848873500267</v>
      </c>
      <c r="V4">
        <v>5.3026905750934326</v>
      </c>
      <c r="W4">
        <v>11.562323890574667</v>
      </c>
      <c r="X4">
        <v>37.716239065645702</v>
      </c>
      <c r="Y4">
        <v>0</v>
      </c>
      <c r="Z4">
        <v>1.6592983406386972</v>
      </c>
      <c r="AA4">
        <v>10.775999835107491</v>
      </c>
      <c r="AB4">
        <v>10.102089752634249</v>
      </c>
      <c r="AC4">
        <v>4.9479998909774539</v>
      </c>
      <c r="AD4">
        <v>0</v>
      </c>
      <c r="AE4">
        <v>4.19894696113934</v>
      </c>
      <c r="AF4">
        <v>0</v>
      </c>
      <c r="AG4">
        <v>0</v>
      </c>
      <c r="AH4">
        <v>5.3856405469630557</v>
      </c>
      <c r="AI4">
        <v>0</v>
      </c>
      <c r="AJ4">
        <v>0</v>
      </c>
      <c r="AK4">
        <v>13.366065591646144</v>
      </c>
      <c r="AL4">
        <v>17.822413901064497</v>
      </c>
      <c r="AM4">
        <v>4.0408357958086363</v>
      </c>
      <c r="AN4">
        <v>0</v>
      </c>
      <c r="AO4">
        <v>0</v>
      </c>
      <c r="AP4">
        <v>0</v>
      </c>
      <c r="AQ4">
        <v>0</v>
      </c>
      <c r="AR4">
        <v>12.418717595491543</v>
      </c>
      <c r="AS4">
        <v>8.1556621505355178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27.076001714066415</v>
      </c>
      <c r="BB4">
        <f t="shared" ref="BB4:BB67" si="0">SUM(B4:AZ4)-BA4</f>
        <v>620.67523546455698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87.601039788970823</v>
      </c>
      <c r="L5">
        <v>20.131505080390244</v>
      </c>
      <c r="M5">
        <v>0</v>
      </c>
      <c r="N5">
        <v>30.195538933978803</v>
      </c>
      <c r="O5">
        <v>50.70971347999793</v>
      </c>
      <c r="P5">
        <v>62.653021331503723</v>
      </c>
      <c r="Q5">
        <v>0</v>
      </c>
      <c r="R5">
        <v>10.841343087502896</v>
      </c>
      <c r="S5">
        <v>3.0161711783039533</v>
      </c>
      <c r="T5">
        <v>0</v>
      </c>
      <c r="U5">
        <v>191.39848873500267</v>
      </c>
      <c r="V5">
        <v>5.3026905750934326</v>
      </c>
      <c r="W5">
        <v>11.562323890574667</v>
      </c>
      <c r="X5">
        <v>37.716239065645702</v>
      </c>
      <c r="Y5">
        <v>0</v>
      </c>
      <c r="Z5">
        <v>1.6592983406386972</v>
      </c>
      <c r="AA5">
        <v>10.775999835107491</v>
      </c>
      <c r="AB5">
        <v>10.102089752634249</v>
      </c>
      <c r="AC5">
        <v>4.9479998909774539</v>
      </c>
      <c r="AD5">
        <v>0</v>
      </c>
      <c r="AE5">
        <v>4.19894696113934</v>
      </c>
      <c r="AF5">
        <v>0</v>
      </c>
      <c r="AG5">
        <v>0</v>
      </c>
      <c r="AH5">
        <v>5.3856405469630557</v>
      </c>
      <c r="AI5">
        <v>0</v>
      </c>
      <c r="AJ5">
        <v>0</v>
      </c>
      <c r="AK5">
        <v>13.366065591646144</v>
      </c>
      <c r="AL5">
        <v>17.822413901064497</v>
      </c>
      <c r="AM5">
        <v>4.0408357958086363</v>
      </c>
      <c r="AN5">
        <v>0</v>
      </c>
      <c r="AO5">
        <v>0</v>
      </c>
      <c r="AP5">
        <v>0</v>
      </c>
      <c r="AQ5">
        <v>0</v>
      </c>
      <c r="AR5">
        <v>12.418717595491543</v>
      </c>
      <c r="AS5">
        <v>7.0509058108900504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25.201094147277782</v>
      </c>
      <c r="BB5">
        <f t="shared" si="0"/>
        <v>577.69589502204826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90.617652698917766</v>
      </c>
      <c r="L6">
        <v>20.131696952321043</v>
      </c>
      <c r="M6">
        <v>0</v>
      </c>
      <c r="N6">
        <v>30.195538933978803</v>
      </c>
      <c r="O6">
        <v>50.70971347999793</v>
      </c>
      <c r="P6">
        <v>62.653021331503723</v>
      </c>
      <c r="Q6">
        <v>0</v>
      </c>
      <c r="R6">
        <v>10.841343087502896</v>
      </c>
      <c r="S6">
        <v>3.1302884540745306</v>
      </c>
      <c r="T6">
        <v>0</v>
      </c>
      <c r="U6">
        <v>191.39848873500267</v>
      </c>
      <c r="V6">
        <v>5.3026905750934326</v>
      </c>
      <c r="W6">
        <v>11.562323890574667</v>
      </c>
      <c r="X6">
        <v>37.716239065645702</v>
      </c>
      <c r="Y6">
        <v>0</v>
      </c>
      <c r="Z6">
        <v>1.6592983406386972</v>
      </c>
      <c r="AA6">
        <v>7.1839998017115425</v>
      </c>
      <c r="AB6">
        <v>10.102089752634249</v>
      </c>
      <c r="AC6">
        <v>4.9479998909774539</v>
      </c>
      <c r="AD6">
        <v>0</v>
      </c>
      <c r="AE6">
        <v>4.19894696113934</v>
      </c>
      <c r="AF6">
        <v>0</v>
      </c>
      <c r="AG6">
        <v>0</v>
      </c>
      <c r="AH6">
        <v>5.3856405469630557</v>
      </c>
      <c r="AI6">
        <v>0</v>
      </c>
      <c r="AJ6">
        <v>0</v>
      </c>
      <c r="AK6">
        <v>13.366065591646144</v>
      </c>
      <c r="AL6">
        <v>17.822413901064497</v>
      </c>
      <c r="AM6">
        <v>4.0408357958086363</v>
      </c>
      <c r="AN6">
        <v>0</v>
      </c>
      <c r="AO6">
        <v>0</v>
      </c>
      <c r="AP6">
        <v>0</v>
      </c>
      <c r="AQ6">
        <v>0</v>
      </c>
      <c r="AR6">
        <v>12.418717595491543</v>
      </c>
      <c r="AS6">
        <v>7.0509058108900504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25.181821087891546</v>
      </c>
      <c r="BB6">
        <f t="shared" si="0"/>
        <v>577.25409010568683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90.618086534118575</v>
      </c>
      <c r="L7">
        <v>20.131745687119473</v>
      </c>
      <c r="M7">
        <v>0</v>
      </c>
      <c r="N7">
        <v>30.195538933978803</v>
      </c>
      <c r="O7">
        <v>50.70971347999793</v>
      </c>
      <c r="P7">
        <v>62.653021331503723</v>
      </c>
      <c r="Q7">
        <v>0</v>
      </c>
      <c r="R7">
        <v>5.040225708971283</v>
      </c>
      <c r="S7">
        <v>3.1302884540745306</v>
      </c>
      <c r="T7">
        <v>0</v>
      </c>
      <c r="U7">
        <v>191.39848873500267</v>
      </c>
      <c r="V7">
        <v>5.3026905750934326</v>
      </c>
      <c r="W7">
        <v>11.562323890574667</v>
      </c>
      <c r="X7">
        <v>37.716239065645702</v>
      </c>
      <c r="Y7">
        <v>0</v>
      </c>
      <c r="Z7">
        <v>1.6592983406386972</v>
      </c>
      <c r="AA7">
        <v>7.1839998017115425</v>
      </c>
      <c r="AB7">
        <v>10.102089752634249</v>
      </c>
      <c r="AC7">
        <v>4.9479998909774539</v>
      </c>
      <c r="AD7">
        <v>0</v>
      </c>
      <c r="AE7">
        <v>4.19894696113934</v>
      </c>
      <c r="AF7">
        <v>0</v>
      </c>
      <c r="AG7">
        <v>0</v>
      </c>
      <c r="AH7">
        <v>0</v>
      </c>
      <c r="AI7">
        <v>0</v>
      </c>
      <c r="AJ7">
        <v>0</v>
      </c>
      <c r="AK7">
        <v>13.366065591646144</v>
      </c>
      <c r="AL7">
        <v>17.822413901064497</v>
      </c>
      <c r="AM7">
        <v>4.0408357958086363</v>
      </c>
      <c r="AN7">
        <v>0</v>
      </c>
      <c r="AO7">
        <v>0</v>
      </c>
      <c r="AP7">
        <v>0.16372922460558043</v>
      </c>
      <c r="AQ7">
        <v>0</v>
      </c>
      <c r="AR7">
        <v>12.418717595491543</v>
      </c>
      <c r="AS7">
        <v>7.0509058108900504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24.721078659620343</v>
      </c>
      <c r="BB7">
        <f t="shared" si="0"/>
        <v>566.69228640306824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90.617652698917766</v>
      </c>
      <c r="L8">
        <v>20.131251972794132</v>
      </c>
      <c r="M8">
        <v>0</v>
      </c>
      <c r="N8">
        <v>30.195538933978803</v>
      </c>
      <c r="O8">
        <v>50.70971347999793</v>
      </c>
      <c r="P8">
        <v>62.653021331503723</v>
      </c>
      <c r="Q8">
        <v>0</v>
      </c>
      <c r="R8">
        <v>5.040225708971283</v>
      </c>
      <c r="S8">
        <v>3.1302884540745306</v>
      </c>
      <c r="T8">
        <v>0</v>
      </c>
      <c r="U8">
        <v>191.39848873500267</v>
      </c>
      <c r="V8">
        <v>5.3026905750934326</v>
      </c>
      <c r="W8">
        <v>10.62903345099901</v>
      </c>
      <c r="X8">
        <v>37.716239065645702</v>
      </c>
      <c r="Y8">
        <v>0</v>
      </c>
      <c r="Z8">
        <v>1.6592983406386972</v>
      </c>
      <c r="AA8">
        <v>3.5920000333959505</v>
      </c>
      <c r="AB8">
        <v>6.7142769815540451</v>
      </c>
      <c r="AC8">
        <v>4.9479998909774539</v>
      </c>
      <c r="AD8">
        <v>0</v>
      </c>
      <c r="AE8">
        <v>4.19894696113934</v>
      </c>
      <c r="AF8">
        <v>0</v>
      </c>
      <c r="AG8">
        <v>0</v>
      </c>
      <c r="AH8">
        <v>0</v>
      </c>
      <c r="AI8">
        <v>0</v>
      </c>
      <c r="AJ8">
        <v>0</v>
      </c>
      <c r="AK8">
        <v>13.366065591646144</v>
      </c>
      <c r="AL8">
        <v>17.822413901064497</v>
      </c>
      <c r="AM8">
        <v>4.0408357958086363</v>
      </c>
      <c r="AN8">
        <v>0</v>
      </c>
      <c r="AO8">
        <v>0</v>
      </c>
      <c r="AP8">
        <v>0.16372922460558043</v>
      </c>
      <c r="AQ8">
        <v>0</v>
      </c>
      <c r="AR8">
        <v>13.547691922354414</v>
      </c>
      <c r="AS8">
        <v>7.0509058108900504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24.437463310392015</v>
      </c>
      <c r="BB8">
        <f t="shared" si="0"/>
        <v>560.19084555066183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90.618086534118575</v>
      </c>
      <c r="L9">
        <v>20.131251972794132</v>
      </c>
      <c r="M9">
        <v>0</v>
      </c>
      <c r="N9">
        <v>30.195538933978803</v>
      </c>
      <c r="O9">
        <v>50.70971347999793</v>
      </c>
      <c r="P9">
        <v>62.653021331503723</v>
      </c>
      <c r="Q9">
        <v>0</v>
      </c>
      <c r="R9">
        <v>5.040225708971283</v>
      </c>
      <c r="S9">
        <v>3.2273667565158792</v>
      </c>
      <c r="T9">
        <v>0</v>
      </c>
      <c r="U9">
        <v>191.39848873500267</v>
      </c>
      <c r="V9">
        <v>5.3039376312856099</v>
      </c>
      <c r="W9">
        <v>10.62903345099901</v>
      </c>
      <c r="X9">
        <v>37.716239065645702</v>
      </c>
      <c r="Y9">
        <v>0</v>
      </c>
      <c r="Z9">
        <v>1.6592983406386972</v>
      </c>
      <c r="AA9">
        <v>3.5920000333959505</v>
      </c>
      <c r="AB9">
        <v>6.7142769815540451</v>
      </c>
      <c r="AC9">
        <v>4.9479998909774539</v>
      </c>
      <c r="AD9">
        <v>0</v>
      </c>
      <c r="AE9">
        <v>4.19894696113934</v>
      </c>
      <c r="AF9">
        <v>0</v>
      </c>
      <c r="AG9">
        <v>0</v>
      </c>
      <c r="AH9">
        <v>0</v>
      </c>
      <c r="AI9">
        <v>0</v>
      </c>
      <c r="AJ9">
        <v>0</v>
      </c>
      <c r="AK9">
        <v>13.366065591646144</v>
      </c>
      <c r="AL9">
        <v>12.475689730745149</v>
      </c>
      <c r="AM9">
        <v>4.0408357958086363</v>
      </c>
      <c r="AN9">
        <v>0</v>
      </c>
      <c r="AO9">
        <v>0</v>
      </c>
      <c r="AP9">
        <v>0.16372922460558043</v>
      </c>
      <c r="AQ9">
        <v>0</v>
      </c>
      <c r="AR9">
        <v>13.547691922354414</v>
      </c>
      <c r="AS9">
        <v>7.0509058108900504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24.218098374374939</v>
      </c>
      <c r="BB9">
        <f t="shared" si="0"/>
        <v>555.16224551019388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90.617652698917766</v>
      </c>
      <c r="L10">
        <v>20.131251972794132</v>
      </c>
      <c r="M10">
        <v>0</v>
      </c>
      <c r="N10">
        <v>30.195538933978803</v>
      </c>
      <c r="O10">
        <v>50.70971347999793</v>
      </c>
      <c r="P10">
        <v>62.653021331503723</v>
      </c>
      <c r="Q10">
        <v>0</v>
      </c>
      <c r="R10">
        <v>5.040225708971283</v>
      </c>
      <c r="S10">
        <v>3.2273667565158792</v>
      </c>
      <c r="T10">
        <v>0</v>
      </c>
      <c r="U10">
        <v>191.39848873500267</v>
      </c>
      <c r="V10">
        <v>5.3039376312856099</v>
      </c>
      <c r="W10">
        <v>10.62903345099901</v>
      </c>
      <c r="X10">
        <v>37.716239065645702</v>
      </c>
      <c r="Y10">
        <v>0</v>
      </c>
      <c r="Z10">
        <v>1.6592983406386972</v>
      </c>
      <c r="AA10">
        <v>0</v>
      </c>
      <c r="AB10">
        <v>6.7142769815540451</v>
      </c>
      <c r="AC10">
        <v>4.9479998909774539</v>
      </c>
      <c r="AD10">
        <v>0</v>
      </c>
      <c r="AE10">
        <v>4.19894696113934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13.366065591646144</v>
      </c>
      <c r="AL10">
        <v>9.2082471822166578</v>
      </c>
      <c r="AM10">
        <v>4.0408357958086363</v>
      </c>
      <c r="AN10">
        <v>0</v>
      </c>
      <c r="AO10">
        <v>0</v>
      </c>
      <c r="AP10">
        <v>0.16372922460558043</v>
      </c>
      <c r="AQ10">
        <v>0</v>
      </c>
      <c r="AR10">
        <v>12.418717595491543</v>
      </c>
      <c r="AS10">
        <v>7.0509058108900504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23.884164413276235</v>
      </c>
      <c r="BB10">
        <f t="shared" si="0"/>
        <v>547.50732872730453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90.744661120184972</v>
      </c>
      <c r="L11">
        <v>20.131251972794132</v>
      </c>
      <c r="M11">
        <v>0</v>
      </c>
      <c r="N11">
        <v>30.195538933978803</v>
      </c>
      <c r="O11">
        <v>50.70971347999793</v>
      </c>
      <c r="P11">
        <v>62.653021331503723</v>
      </c>
      <c r="Q11">
        <v>0</v>
      </c>
      <c r="R11">
        <v>5.040225708971283</v>
      </c>
      <c r="S11">
        <v>3.2273667565158792</v>
      </c>
      <c r="T11">
        <v>0</v>
      </c>
      <c r="U11">
        <v>191.39848873500267</v>
      </c>
      <c r="V11">
        <v>5.3039376312856099</v>
      </c>
      <c r="W11">
        <v>10.62903345099901</v>
      </c>
      <c r="X11">
        <v>37.716239065645702</v>
      </c>
      <c r="Y11">
        <v>0</v>
      </c>
      <c r="Z11">
        <v>1.6592983406386972</v>
      </c>
      <c r="AA11">
        <v>0</v>
      </c>
      <c r="AB11">
        <v>6.7142769815540451</v>
      </c>
      <c r="AC11">
        <v>4.9479998909774539</v>
      </c>
      <c r="AD11">
        <v>0</v>
      </c>
      <c r="AE11">
        <v>4.19894696113934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13.366065591646144</v>
      </c>
      <c r="AL11">
        <v>9.2082471822166578</v>
      </c>
      <c r="AM11">
        <v>4.0408357958086363</v>
      </c>
      <c r="AN11">
        <v>0</v>
      </c>
      <c r="AO11">
        <v>0</v>
      </c>
      <c r="AP11">
        <v>0.16372922460558043</v>
      </c>
      <c r="AQ11">
        <v>0</v>
      </c>
      <c r="AR11">
        <v>12.418717595491543</v>
      </c>
      <c r="AS11">
        <v>7.394852136394948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23.903850321691298</v>
      </c>
      <c r="BB11">
        <f t="shared" si="0"/>
        <v>547.95859756566165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90.744211354352728</v>
      </c>
      <c r="L12">
        <v>20.131251972794132</v>
      </c>
      <c r="M12">
        <v>0</v>
      </c>
      <c r="N12">
        <v>30.195538933978803</v>
      </c>
      <c r="O12">
        <v>50.70971347999793</v>
      </c>
      <c r="P12">
        <v>62.653021331503723</v>
      </c>
      <c r="Q12">
        <v>0</v>
      </c>
      <c r="R12">
        <v>5.040225708971283</v>
      </c>
      <c r="S12">
        <v>3.2273667565158792</v>
      </c>
      <c r="T12">
        <v>0</v>
      </c>
      <c r="U12">
        <v>191.39848873500267</v>
      </c>
      <c r="V12">
        <v>5.3039376312856099</v>
      </c>
      <c r="W12">
        <v>10.62903345099901</v>
      </c>
      <c r="X12">
        <v>37.716239065645702</v>
      </c>
      <c r="Y12">
        <v>0</v>
      </c>
      <c r="Z12">
        <v>1.6592983406386972</v>
      </c>
      <c r="AA12">
        <v>0</v>
      </c>
      <c r="AB12">
        <v>6.7142769815540451</v>
      </c>
      <c r="AC12">
        <v>2.4739999454887269</v>
      </c>
      <c r="AD12">
        <v>0</v>
      </c>
      <c r="AE12">
        <v>4.19894696113934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13.366065591646144</v>
      </c>
      <c r="AL12">
        <v>9.2082471822166578</v>
      </c>
      <c r="AM12">
        <v>4.0408357958086363</v>
      </c>
      <c r="AN12">
        <v>0</v>
      </c>
      <c r="AO12">
        <v>0</v>
      </c>
      <c r="AP12">
        <v>0.16372922460558043</v>
      </c>
      <c r="AQ12">
        <v>0</v>
      </c>
      <c r="AR12">
        <v>12.418717595491543</v>
      </c>
      <c r="AS12">
        <v>7.394852136394948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23.800418323758084</v>
      </c>
      <c r="BB12">
        <f t="shared" si="0"/>
        <v>545.58757985227373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90.744661120184972</v>
      </c>
      <c r="L13">
        <v>20.131251972794132</v>
      </c>
      <c r="M13">
        <v>0</v>
      </c>
      <c r="N13">
        <v>30.195538933978803</v>
      </c>
      <c r="O13">
        <v>50.70971347999793</v>
      </c>
      <c r="P13">
        <v>62.653021331503723</v>
      </c>
      <c r="Q13">
        <v>0</v>
      </c>
      <c r="R13">
        <v>5.040225708971283</v>
      </c>
      <c r="S13">
        <v>3.2273667565158792</v>
      </c>
      <c r="T13">
        <v>0</v>
      </c>
      <c r="U13">
        <v>191.39848873500267</v>
      </c>
      <c r="V13">
        <v>5.3039376312856099</v>
      </c>
      <c r="W13">
        <v>10.62903345099901</v>
      </c>
      <c r="X13">
        <v>37.716239065645702</v>
      </c>
      <c r="Y13">
        <v>0</v>
      </c>
      <c r="Z13">
        <v>1.6592983406386972</v>
      </c>
      <c r="AA13">
        <v>0</v>
      </c>
      <c r="AB13">
        <v>6.7142769815540451</v>
      </c>
      <c r="AC13">
        <v>2.4739999454887269</v>
      </c>
      <c r="AD13">
        <v>0</v>
      </c>
      <c r="AE13">
        <v>4.19894696113934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13.366065591646144</v>
      </c>
      <c r="AL13">
        <v>9.2082471822166578</v>
      </c>
      <c r="AM13">
        <v>4.0408357958086363</v>
      </c>
      <c r="AN13">
        <v>0</v>
      </c>
      <c r="AO13">
        <v>0</v>
      </c>
      <c r="AP13">
        <v>0</v>
      </c>
      <c r="AQ13">
        <v>0</v>
      </c>
      <c r="AR13">
        <v>12.418717595491543</v>
      </c>
      <c r="AS13">
        <v>7.394852136394948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23.793593242381366</v>
      </c>
      <c r="BB13">
        <f t="shared" si="0"/>
        <v>545.43112547487715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90.744211354352728</v>
      </c>
      <c r="L14">
        <v>20.131251972794132</v>
      </c>
      <c r="M14">
        <v>0</v>
      </c>
      <c r="N14">
        <v>30.195538933978803</v>
      </c>
      <c r="O14">
        <v>50.70971347999793</v>
      </c>
      <c r="P14">
        <v>62.653021331503723</v>
      </c>
      <c r="Q14">
        <v>0</v>
      </c>
      <c r="R14">
        <v>5.040225708971283</v>
      </c>
      <c r="S14">
        <v>3.2273667565158792</v>
      </c>
      <c r="T14">
        <v>0</v>
      </c>
      <c r="U14">
        <v>191.39848873500267</v>
      </c>
      <c r="V14">
        <v>5.3039376312856099</v>
      </c>
      <c r="W14">
        <v>10.62903345099901</v>
      </c>
      <c r="X14">
        <v>37.716239065645702</v>
      </c>
      <c r="Y14">
        <v>0</v>
      </c>
      <c r="Z14">
        <v>1.6592983406386972</v>
      </c>
      <c r="AA14">
        <v>0</v>
      </c>
      <c r="AB14">
        <v>6.7142769815540451</v>
      </c>
      <c r="AC14">
        <v>2.4739999454887269</v>
      </c>
      <c r="AD14">
        <v>0</v>
      </c>
      <c r="AE14">
        <v>4.19894696113934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13.366065591646144</v>
      </c>
      <c r="AL14">
        <v>9.2082471822166578</v>
      </c>
      <c r="AM14">
        <v>4.0408357958086363</v>
      </c>
      <c r="AN14">
        <v>0</v>
      </c>
      <c r="AO14">
        <v>0</v>
      </c>
      <c r="AP14">
        <v>0</v>
      </c>
      <c r="AQ14">
        <v>0</v>
      </c>
      <c r="AR14">
        <v>12.418717595491543</v>
      </c>
      <c r="AS14">
        <v>7.394852136394948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23.793574442169575</v>
      </c>
      <c r="BB14">
        <f t="shared" si="0"/>
        <v>545.43069450925668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90.694009903561124</v>
      </c>
      <c r="L15">
        <v>20.131251972794132</v>
      </c>
      <c r="M15">
        <v>0</v>
      </c>
      <c r="N15">
        <v>30.195538933978803</v>
      </c>
      <c r="O15">
        <v>50.70971347999793</v>
      </c>
      <c r="P15">
        <v>62.653021331503723</v>
      </c>
      <c r="Q15">
        <v>0</v>
      </c>
      <c r="R15">
        <v>5.040225708971283</v>
      </c>
      <c r="S15">
        <v>3.2704042706429903</v>
      </c>
      <c r="T15">
        <v>0</v>
      </c>
      <c r="U15">
        <v>191.39848873500267</v>
      </c>
      <c r="V15">
        <v>5.3039376312856099</v>
      </c>
      <c r="W15">
        <v>10.62903345099901</v>
      </c>
      <c r="X15">
        <v>37.716239065645702</v>
      </c>
      <c r="Y15">
        <v>0</v>
      </c>
      <c r="Z15">
        <v>1.6592983406386972</v>
      </c>
      <c r="AA15">
        <v>0</v>
      </c>
      <c r="AB15">
        <v>6.7142769815540451</v>
      </c>
      <c r="AC15">
        <v>2.4739999454887269</v>
      </c>
      <c r="AD15">
        <v>0</v>
      </c>
      <c r="AE15">
        <v>4.19894696113934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13.366065591646144</v>
      </c>
      <c r="AL15">
        <v>9.2082471822166578</v>
      </c>
      <c r="AM15">
        <v>4.0408357958086363</v>
      </c>
      <c r="AN15">
        <v>0</v>
      </c>
      <c r="AO15">
        <v>0</v>
      </c>
      <c r="AP15">
        <v>0</v>
      </c>
      <c r="AQ15">
        <v>0</v>
      </c>
      <c r="AR15">
        <v>12.418717595491543</v>
      </c>
      <c r="AS15">
        <v>8.1556621505355178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23.825076848208084</v>
      </c>
      <c r="BB15">
        <f t="shared" si="0"/>
        <v>546.15283818069406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90.693517776718906</v>
      </c>
      <c r="L16">
        <v>20.131251972794132</v>
      </c>
      <c r="M16">
        <v>0</v>
      </c>
      <c r="N16">
        <v>30.195538933978803</v>
      </c>
      <c r="O16">
        <v>50.70971347999793</v>
      </c>
      <c r="P16">
        <v>62.653021331503723</v>
      </c>
      <c r="Q16">
        <v>0</v>
      </c>
      <c r="R16">
        <v>5.040225708971283</v>
      </c>
      <c r="S16">
        <v>3.2704042706429903</v>
      </c>
      <c r="T16">
        <v>0</v>
      </c>
      <c r="U16">
        <v>191.39848873500267</v>
      </c>
      <c r="V16">
        <v>5.3039376312856099</v>
      </c>
      <c r="W16">
        <v>10.62903345099901</v>
      </c>
      <c r="X16">
        <v>37.716239065645702</v>
      </c>
      <c r="Y16">
        <v>0</v>
      </c>
      <c r="Z16">
        <v>1.6592983406386972</v>
      </c>
      <c r="AA16">
        <v>0</v>
      </c>
      <c r="AB16">
        <v>6.7142769815540451</v>
      </c>
      <c r="AC16">
        <v>2.4739999454887269</v>
      </c>
      <c r="AD16">
        <v>0</v>
      </c>
      <c r="AE16">
        <v>4.19894696113934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13.366065591646144</v>
      </c>
      <c r="AL16">
        <v>9.2082471822166578</v>
      </c>
      <c r="AM16">
        <v>4.0408357958086363</v>
      </c>
      <c r="AN16">
        <v>0</v>
      </c>
      <c r="AO16">
        <v>0</v>
      </c>
      <c r="AP16">
        <v>0</v>
      </c>
      <c r="AQ16">
        <v>0</v>
      </c>
      <c r="AR16">
        <v>12.418717595491543</v>
      </c>
      <c r="AS16">
        <v>8.1556621505355178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23.825056277306075</v>
      </c>
      <c r="BB16">
        <f t="shared" si="0"/>
        <v>546.15236662475388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90.694009903561124</v>
      </c>
      <c r="L17">
        <v>20.131251972794132</v>
      </c>
      <c r="M17">
        <v>0</v>
      </c>
      <c r="N17">
        <v>30.195538933978803</v>
      </c>
      <c r="O17">
        <v>50.70971347999793</v>
      </c>
      <c r="P17">
        <v>62.653021331503723</v>
      </c>
      <c r="Q17">
        <v>0</v>
      </c>
      <c r="R17">
        <v>5.040225708971283</v>
      </c>
      <c r="S17">
        <v>3.2704042706429903</v>
      </c>
      <c r="T17">
        <v>0</v>
      </c>
      <c r="U17">
        <v>191.39848873500267</v>
      </c>
      <c r="V17">
        <v>5.3039376312856099</v>
      </c>
      <c r="W17">
        <v>10.62903345099901</v>
      </c>
      <c r="X17">
        <v>37.716239065645702</v>
      </c>
      <c r="Y17">
        <v>0</v>
      </c>
      <c r="Z17">
        <v>1.6592983406386972</v>
      </c>
      <c r="AA17">
        <v>0</v>
      </c>
      <c r="AB17">
        <v>6.7142769815540451</v>
      </c>
      <c r="AC17">
        <v>2.4739999454887269</v>
      </c>
      <c r="AD17">
        <v>0</v>
      </c>
      <c r="AE17">
        <v>4.19894696113934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13.366065591646144</v>
      </c>
      <c r="AL17">
        <v>9.2082471822166578</v>
      </c>
      <c r="AM17">
        <v>4.0408357958086363</v>
      </c>
      <c r="AN17">
        <v>0</v>
      </c>
      <c r="AO17">
        <v>0</v>
      </c>
      <c r="AP17">
        <v>0</v>
      </c>
      <c r="AQ17">
        <v>0</v>
      </c>
      <c r="AR17">
        <v>12.418717595491543</v>
      </c>
      <c r="AS17">
        <v>7.394852136394948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23.793274989617007</v>
      </c>
      <c r="BB17">
        <f t="shared" si="0"/>
        <v>545.42383002514475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90.59817438382828</v>
      </c>
      <c r="L18">
        <v>20.131251972794132</v>
      </c>
      <c r="M18">
        <v>0</v>
      </c>
      <c r="N18">
        <v>30.195538933978803</v>
      </c>
      <c r="O18">
        <v>50.70971347999793</v>
      </c>
      <c r="P18">
        <v>62.653021331503723</v>
      </c>
      <c r="Q18">
        <v>0</v>
      </c>
      <c r="R18">
        <v>5.040225708971283</v>
      </c>
      <c r="S18">
        <v>3.130268594066135</v>
      </c>
      <c r="T18">
        <v>0</v>
      </c>
      <c r="U18">
        <v>191.39848873500267</v>
      </c>
      <c r="V18">
        <v>5.3039376312856099</v>
      </c>
      <c r="W18">
        <v>10.62903345099901</v>
      </c>
      <c r="X18">
        <v>37.716239065645702</v>
      </c>
      <c r="Y18">
        <v>0</v>
      </c>
      <c r="Z18">
        <v>1.6592983406386972</v>
      </c>
      <c r="AA18">
        <v>0</v>
      </c>
      <c r="AB18">
        <v>3.340097123669314</v>
      </c>
      <c r="AC18">
        <v>2.4739999454887269</v>
      </c>
      <c r="AD18">
        <v>0</v>
      </c>
      <c r="AE18">
        <v>4.19894696113934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13.366065591646144</v>
      </c>
      <c r="AL18">
        <v>9.2082471822166578</v>
      </c>
      <c r="AM18">
        <v>4.0408357958086363</v>
      </c>
      <c r="AN18">
        <v>0</v>
      </c>
      <c r="AO18">
        <v>0</v>
      </c>
      <c r="AP18">
        <v>0</v>
      </c>
      <c r="AQ18">
        <v>0</v>
      </c>
      <c r="AR18">
        <v>12.418717595491543</v>
      </c>
      <c r="AS18">
        <v>7.394852136394948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23.642370675551678</v>
      </c>
      <c r="BB18">
        <f t="shared" si="0"/>
        <v>541.96458328501569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90.596258154158633</v>
      </c>
      <c r="L19">
        <v>20.131251972794132</v>
      </c>
      <c r="M19">
        <v>0</v>
      </c>
      <c r="N19">
        <v>30.195538933978803</v>
      </c>
      <c r="O19">
        <v>50.70971347999793</v>
      </c>
      <c r="P19">
        <v>62.653021331503723</v>
      </c>
      <c r="Q19">
        <v>0</v>
      </c>
      <c r="R19">
        <v>5.040225708971283</v>
      </c>
      <c r="S19">
        <v>3.130268594066135</v>
      </c>
      <c r="T19">
        <v>0</v>
      </c>
      <c r="U19">
        <v>191.39848873500267</v>
      </c>
      <c r="V19">
        <v>5.3039376312856099</v>
      </c>
      <c r="W19">
        <v>10.62903345099901</v>
      </c>
      <c r="X19">
        <v>37.716239065645702</v>
      </c>
      <c r="Y19">
        <v>0</v>
      </c>
      <c r="Z19">
        <v>1.6592983406386972</v>
      </c>
      <c r="AA19">
        <v>0</v>
      </c>
      <c r="AB19">
        <v>3.340097123669314</v>
      </c>
      <c r="AC19">
        <v>2.4739999454887269</v>
      </c>
      <c r="AD19">
        <v>0</v>
      </c>
      <c r="AE19">
        <v>4.19894696113934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13.366065591646144</v>
      </c>
      <c r="AL19">
        <v>9.2082471822166578</v>
      </c>
      <c r="AM19">
        <v>4.0408357958086363</v>
      </c>
      <c r="AN19">
        <v>0</v>
      </c>
      <c r="AO19">
        <v>0</v>
      </c>
      <c r="AP19">
        <v>0</v>
      </c>
      <c r="AQ19">
        <v>0</v>
      </c>
      <c r="AR19">
        <v>12.418717595491543</v>
      </c>
      <c r="AS19">
        <v>7.394852136394948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23.642290577151488</v>
      </c>
      <c r="BB19">
        <f t="shared" si="0"/>
        <v>541.96274715374625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90.59817438382828</v>
      </c>
      <c r="L20">
        <v>20.131251972794132</v>
      </c>
      <c r="M20">
        <v>0</v>
      </c>
      <c r="N20">
        <v>30.195538933978803</v>
      </c>
      <c r="O20">
        <v>50.70971347999793</v>
      </c>
      <c r="P20">
        <v>62.653021331503723</v>
      </c>
      <c r="Q20">
        <v>0</v>
      </c>
      <c r="R20">
        <v>5.040225708971283</v>
      </c>
      <c r="S20">
        <v>3.130268594066135</v>
      </c>
      <c r="T20">
        <v>0</v>
      </c>
      <c r="U20">
        <v>191.39848873500267</v>
      </c>
      <c r="V20">
        <v>5.3039376312856099</v>
      </c>
      <c r="W20">
        <v>10.62903345099901</v>
      </c>
      <c r="X20">
        <v>37.716239065645702</v>
      </c>
      <c r="Y20">
        <v>0</v>
      </c>
      <c r="Z20">
        <v>1.6592983406386972</v>
      </c>
      <c r="AA20">
        <v>0</v>
      </c>
      <c r="AB20">
        <v>3.340097123669314</v>
      </c>
      <c r="AC20">
        <v>2.4739999454887269</v>
      </c>
      <c r="AD20">
        <v>0</v>
      </c>
      <c r="AE20">
        <v>4.19894696113934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13.366065591646144</v>
      </c>
      <c r="AL20">
        <v>9.2082471822166578</v>
      </c>
      <c r="AM20">
        <v>4.0408357958086363</v>
      </c>
      <c r="AN20">
        <v>0</v>
      </c>
      <c r="AO20">
        <v>0</v>
      </c>
      <c r="AP20">
        <v>0</v>
      </c>
      <c r="AQ20">
        <v>0</v>
      </c>
      <c r="AR20">
        <v>12.418717595491543</v>
      </c>
      <c r="AS20">
        <v>7.394852136394948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23.642370675551678</v>
      </c>
      <c r="BB20">
        <f t="shared" si="0"/>
        <v>541.96458328501569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90.596258154158633</v>
      </c>
      <c r="L21">
        <v>20.131251972794132</v>
      </c>
      <c r="M21">
        <v>0</v>
      </c>
      <c r="N21">
        <v>30.195538933978803</v>
      </c>
      <c r="O21">
        <v>50.70971347999793</v>
      </c>
      <c r="P21">
        <v>62.653021331503723</v>
      </c>
      <c r="Q21">
        <v>0</v>
      </c>
      <c r="R21">
        <v>5.040225708971283</v>
      </c>
      <c r="S21">
        <v>3.1299423118263618</v>
      </c>
      <c r="T21">
        <v>0</v>
      </c>
      <c r="U21">
        <v>191.39848873500267</v>
      </c>
      <c r="V21">
        <v>5.3039376312856099</v>
      </c>
      <c r="W21">
        <v>10.62903345099901</v>
      </c>
      <c r="X21">
        <v>37.716239065645702</v>
      </c>
      <c r="Y21">
        <v>0</v>
      </c>
      <c r="Z21">
        <v>1.6592983406386972</v>
      </c>
      <c r="AA21">
        <v>0</v>
      </c>
      <c r="AB21">
        <v>3.340097123669314</v>
      </c>
      <c r="AC21">
        <v>2.4739999454887269</v>
      </c>
      <c r="AD21">
        <v>0</v>
      </c>
      <c r="AE21">
        <v>4.19894696113934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13.366065591646144</v>
      </c>
      <c r="AL21">
        <v>9.2082471822166578</v>
      </c>
      <c r="AM21">
        <v>4.0408357958086363</v>
      </c>
      <c r="AN21">
        <v>0</v>
      </c>
      <c r="AO21">
        <v>0</v>
      </c>
      <c r="AP21">
        <v>0</v>
      </c>
      <c r="AQ21">
        <v>0</v>
      </c>
      <c r="AR21">
        <v>12.418717595491543</v>
      </c>
      <c r="AS21">
        <v>7.394852136394948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23.642276938553866</v>
      </c>
      <c r="BB21">
        <f t="shared" si="0"/>
        <v>541.962434510104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90.59817438382828</v>
      </c>
      <c r="L22">
        <v>20.131251972794132</v>
      </c>
      <c r="M22">
        <v>0</v>
      </c>
      <c r="N22">
        <v>30.195538933978803</v>
      </c>
      <c r="O22">
        <v>50.70971347999793</v>
      </c>
      <c r="P22">
        <v>62.653021331503723</v>
      </c>
      <c r="Q22">
        <v>0</v>
      </c>
      <c r="R22">
        <v>5.040225708971283</v>
      </c>
      <c r="S22">
        <v>3.1299423118263618</v>
      </c>
      <c r="T22">
        <v>0</v>
      </c>
      <c r="U22">
        <v>191.39848873500267</v>
      </c>
      <c r="V22">
        <v>5.3039376312856099</v>
      </c>
      <c r="W22">
        <v>10.62903345099901</v>
      </c>
      <c r="X22">
        <v>37.716239065645702</v>
      </c>
      <c r="Y22">
        <v>0</v>
      </c>
      <c r="Z22">
        <v>1.6592983406386972</v>
      </c>
      <c r="AA22">
        <v>0</v>
      </c>
      <c r="AB22">
        <v>3.340097123669314</v>
      </c>
      <c r="AC22">
        <v>2.4739999454887269</v>
      </c>
      <c r="AD22">
        <v>0</v>
      </c>
      <c r="AE22">
        <v>4.19894696113934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13.366065591646144</v>
      </c>
      <c r="AL22">
        <v>9.2082471822166578</v>
      </c>
      <c r="AM22">
        <v>4.0408357958086363</v>
      </c>
      <c r="AN22">
        <v>0</v>
      </c>
      <c r="AO22">
        <v>0</v>
      </c>
      <c r="AP22">
        <v>0</v>
      </c>
      <c r="AQ22">
        <v>0</v>
      </c>
      <c r="AR22">
        <v>12.418717595491543</v>
      </c>
      <c r="AS22">
        <v>7.394852136394948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23.642357036954056</v>
      </c>
      <c r="BB22">
        <f t="shared" si="0"/>
        <v>541.96427064137345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90.618101930823357</v>
      </c>
      <c r="L23">
        <v>18.116674047176897</v>
      </c>
      <c r="M23">
        <v>0</v>
      </c>
      <c r="N23">
        <v>30.195538933978803</v>
      </c>
      <c r="O23">
        <v>50.70971347999793</v>
      </c>
      <c r="P23">
        <v>62.653021331503723</v>
      </c>
      <c r="Q23">
        <v>0</v>
      </c>
      <c r="R23">
        <v>5.040225708971283</v>
      </c>
      <c r="S23">
        <v>3.1299423118263618</v>
      </c>
      <c r="T23">
        <v>0</v>
      </c>
      <c r="U23">
        <v>191.39848873500267</v>
      </c>
      <c r="V23">
        <v>5.3039376312856099</v>
      </c>
      <c r="W23">
        <v>10.62903345099901</v>
      </c>
      <c r="X23">
        <v>37.716239065645702</v>
      </c>
      <c r="Y23">
        <v>0</v>
      </c>
      <c r="Z23">
        <v>1.6592983406386972</v>
      </c>
      <c r="AA23">
        <v>0</v>
      </c>
      <c r="AB23">
        <v>3.340097123669314</v>
      </c>
      <c r="AC23">
        <v>2.4739999454887269</v>
      </c>
      <c r="AD23">
        <v>0</v>
      </c>
      <c r="AE23">
        <v>4.19894696113934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13.366065591646144</v>
      </c>
      <c r="AL23">
        <v>9.2082471822166578</v>
      </c>
      <c r="AM23">
        <v>4.0408357958086363</v>
      </c>
      <c r="AN23">
        <v>0</v>
      </c>
      <c r="AO23">
        <v>0</v>
      </c>
      <c r="AP23">
        <v>0</v>
      </c>
      <c r="AQ23">
        <v>0</v>
      </c>
      <c r="AR23">
        <v>12.418717595491543</v>
      </c>
      <c r="AS23">
        <v>8.1556621505355178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23.590782509718721</v>
      </c>
      <c r="BB23">
        <f t="shared" si="0"/>
        <v>540.78200480412715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90.617543512118999</v>
      </c>
      <c r="L24">
        <v>20.131682409709786</v>
      </c>
      <c r="M24">
        <v>0</v>
      </c>
      <c r="N24">
        <v>30.195538933978803</v>
      </c>
      <c r="O24">
        <v>50.70971347999793</v>
      </c>
      <c r="P24">
        <v>62.653021331503723</v>
      </c>
      <c r="Q24">
        <v>0</v>
      </c>
      <c r="R24">
        <v>5.040225708971283</v>
      </c>
      <c r="S24">
        <v>3.1299423118263618</v>
      </c>
      <c r="T24">
        <v>0</v>
      </c>
      <c r="U24">
        <v>191.39848873500267</v>
      </c>
      <c r="V24">
        <v>5.3039376312856099</v>
      </c>
      <c r="W24">
        <v>10.62903345099901</v>
      </c>
      <c r="X24">
        <v>37.716239065645702</v>
      </c>
      <c r="Y24">
        <v>0</v>
      </c>
      <c r="Z24">
        <v>1.6592983406386972</v>
      </c>
      <c r="AA24">
        <v>0</v>
      </c>
      <c r="AB24">
        <v>3.340097123669314</v>
      </c>
      <c r="AC24">
        <v>2.4739999454887269</v>
      </c>
      <c r="AD24">
        <v>0</v>
      </c>
      <c r="AE24">
        <v>4.19894696113934</v>
      </c>
      <c r="AF24">
        <v>0</v>
      </c>
      <c r="AG24">
        <v>0</v>
      </c>
      <c r="AH24">
        <v>5.3856405469630557</v>
      </c>
      <c r="AI24">
        <v>0</v>
      </c>
      <c r="AJ24">
        <v>0</v>
      </c>
      <c r="AK24">
        <v>13.366065591646144</v>
      </c>
      <c r="AL24">
        <v>9.2082471822166578</v>
      </c>
      <c r="AM24">
        <v>4.0408357958086363</v>
      </c>
      <c r="AN24">
        <v>0</v>
      </c>
      <c r="AO24">
        <v>0</v>
      </c>
      <c r="AP24">
        <v>0</v>
      </c>
      <c r="AQ24">
        <v>0</v>
      </c>
      <c r="AR24">
        <v>12.418717595491543</v>
      </c>
      <c r="AS24">
        <v>8.1556621505355178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23.900106292233815</v>
      </c>
      <c r="BB24">
        <f t="shared" si="0"/>
        <v>547.87277151240369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82.591357832084384</v>
      </c>
      <c r="L25">
        <v>20.131505080390244</v>
      </c>
      <c r="M25">
        <v>0</v>
      </c>
      <c r="N25">
        <v>30.195538933978803</v>
      </c>
      <c r="O25">
        <v>50.70971347999793</v>
      </c>
      <c r="P25">
        <v>62.653021331503723</v>
      </c>
      <c r="Q25">
        <v>0</v>
      </c>
      <c r="R25">
        <v>10.799545991683123</v>
      </c>
      <c r="S25">
        <v>3.0157169454069601</v>
      </c>
      <c r="T25">
        <v>0</v>
      </c>
      <c r="U25">
        <v>191.39848873500267</v>
      </c>
      <c r="V25">
        <v>5.1127931454391558</v>
      </c>
      <c r="W25">
        <v>10.250264297060328</v>
      </c>
      <c r="X25">
        <v>37.716239065645702</v>
      </c>
      <c r="Y25">
        <v>0</v>
      </c>
      <c r="Z25">
        <v>3.351220121060321</v>
      </c>
      <c r="AA25">
        <v>1.9995949864328948</v>
      </c>
      <c r="AB25">
        <v>3.340097123669314</v>
      </c>
      <c r="AC25">
        <v>2.4739999454887269</v>
      </c>
      <c r="AD25">
        <v>0</v>
      </c>
      <c r="AE25">
        <v>4.19894696113934</v>
      </c>
      <c r="AF25">
        <v>0</v>
      </c>
      <c r="AG25">
        <v>0</v>
      </c>
      <c r="AH25">
        <v>13.302532148403257</v>
      </c>
      <c r="AI25">
        <v>0</v>
      </c>
      <c r="AJ25">
        <v>0</v>
      </c>
      <c r="AK25">
        <v>13.366065591646144</v>
      </c>
      <c r="AL25">
        <v>9.2082471822166578</v>
      </c>
      <c r="AM25">
        <v>4.0408357958086363</v>
      </c>
      <c r="AN25">
        <v>0</v>
      </c>
      <c r="AO25">
        <v>0</v>
      </c>
      <c r="AP25">
        <v>0</v>
      </c>
      <c r="AQ25">
        <v>0</v>
      </c>
      <c r="AR25">
        <v>12.418717595491543</v>
      </c>
      <c r="AS25">
        <v>7.5668254149594665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24.237364990048452</v>
      </c>
      <c r="BB25">
        <f t="shared" si="0"/>
        <v>555.60390271446067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100.7098083664806</v>
      </c>
      <c r="L26">
        <v>65.666307435964285</v>
      </c>
      <c r="M26">
        <v>0</v>
      </c>
      <c r="N26">
        <v>30.195538933978803</v>
      </c>
      <c r="O26">
        <v>50.70971347999793</v>
      </c>
      <c r="P26">
        <v>62.653021331503723</v>
      </c>
      <c r="Q26">
        <v>0</v>
      </c>
      <c r="R26">
        <v>10.840260587682934</v>
      </c>
      <c r="S26">
        <v>3.0157169454069601</v>
      </c>
      <c r="T26">
        <v>0</v>
      </c>
      <c r="U26">
        <v>191.39848873500267</v>
      </c>
      <c r="V26">
        <v>5.1127931454391558</v>
      </c>
      <c r="W26">
        <v>10.250264297060328</v>
      </c>
      <c r="X26">
        <v>37.716239065645702</v>
      </c>
      <c r="Y26">
        <v>0</v>
      </c>
      <c r="Z26">
        <v>3.351220121060321</v>
      </c>
      <c r="AA26">
        <v>3.5750338300981004</v>
      </c>
      <c r="AB26">
        <v>3.340097123669314</v>
      </c>
      <c r="AC26">
        <v>2.4739999454887269</v>
      </c>
      <c r="AD26">
        <v>0</v>
      </c>
      <c r="AE26">
        <v>4.19894696113934</v>
      </c>
      <c r="AF26">
        <v>0</v>
      </c>
      <c r="AG26">
        <v>0</v>
      </c>
      <c r="AH26">
        <v>19.953798222604885</v>
      </c>
      <c r="AI26">
        <v>0</v>
      </c>
      <c r="AJ26">
        <v>0</v>
      </c>
      <c r="AK26">
        <v>13.366065591646144</v>
      </c>
      <c r="AL26">
        <v>9.2082471822166578</v>
      </c>
      <c r="AM26">
        <v>4.0408357958086363</v>
      </c>
      <c r="AN26">
        <v>0</v>
      </c>
      <c r="AO26">
        <v>0</v>
      </c>
      <c r="AP26">
        <v>0</v>
      </c>
      <c r="AQ26">
        <v>0</v>
      </c>
      <c r="AR26">
        <v>12.418717595491543</v>
      </c>
      <c r="AS26">
        <v>7.5668254149594665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27.243649096528838</v>
      </c>
      <c r="BB26">
        <f t="shared" si="0"/>
        <v>624.51829101181715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83.217499901029342</v>
      </c>
      <c r="L27">
        <v>52.086781263564497</v>
      </c>
      <c r="M27">
        <v>0</v>
      </c>
      <c r="N27">
        <v>30.195538933978803</v>
      </c>
      <c r="O27">
        <v>50.70971347999793</v>
      </c>
      <c r="P27">
        <v>62.653021331503723</v>
      </c>
      <c r="Q27">
        <v>0</v>
      </c>
      <c r="R27">
        <v>5.2370220850270401</v>
      </c>
      <c r="S27">
        <v>3.1322636117146279</v>
      </c>
      <c r="T27">
        <v>0</v>
      </c>
      <c r="U27">
        <v>191.39848873500267</v>
      </c>
      <c r="V27">
        <v>5.1127931454391558</v>
      </c>
      <c r="W27">
        <v>10.250264297060328</v>
      </c>
      <c r="X27">
        <v>37.716239065645702</v>
      </c>
      <c r="Y27">
        <v>0</v>
      </c>
      <c r="Z27">
        <v>3.351220121060321</v>
      </c>
      <c r="AA27">
        <v>5.4534412335629296</v>
      </c>
      <c r="AB27">
        <v>3.340097123669314</v>
      </c>
      <c r="AC27">
        <v>2.4739999454887269</v>
      </c>
      <c r="AD27">
        <v>2.3301703460991354</v>
      </c>
      <c r="AE27">
        <v>4.19894696113934</v>
      </c>
      <c r="AF27">
        <v>0</v>
      </c>
      <c r="AG27">
        <v>0</v>
      </c>
      <c r="AH27">
        <v>17.50333184251722</v>
      </c>
      <c r="AI27">
        <v>0</v>
      </c>
      <c r="AJ27">
        <v>0</v>
      </c>
      <c r="AK27">
        <v>13.366065591646144</v>
      </c>
      <c r="AL27">
        <v>9.2082471822166578</v>
      </c>
      <c r="AM27">
        <v>4.0408357958086363</v>
      </c>
      <c r="AN27">
        <v>0</v>
      </c>
      <c r="AO27">
        <v>0</v>
      </c>
      <c r="AP27">
        <v>0</v>
      </c>
      <c r="AQ27">
        <v>0</v>
      </c>
      <c r="AR27">
        <v>12.418717595491543</v>
      </c>
      <c r="AS27">
        <v>7.5668254149594665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25.788991745151417</v>
      </c>
      <c r="BB27">
        <f t="shared" si="0"/>
        <v>591.17253325847184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83.210844056048174</v>
      </c>
      <c r="L28">
        <v>42.684520574797219</v>
      </c>
      <c r="M28">
        <v>0</v>
      </c>
      <c r="N28">
        <v>30.195538933978803</v>
      </c>
      <c r="O28">
        <v>50.70971347999793</v>
      </c>
      <c r="P28">
        <v>62.653021331503723</v>
      </c>
      <c r="Q28">
        <v>0</v>
      </c>
      <c r="R28">
        <v>5.2370220850270401</v>
      </c>
      <c r="S28">
        <v>3.1322636117146279</v>
      </c>
      <c r="T28">
        <v>0</v>
      </c>
      <c r="U28">
        <v>191.39848873500267</v>
      </c>
      <c r="V28">
        <v>5.1127931454391558</v>
      </c>
      <c r="W28">
        <v>10.250264297060328</v>
      </c>
      <c r="X28">
        <v>37.716239065645702</v>
      </c>
      <c r="Y28">
        <v>0</v>
      </c>
      <c r="Z28">
        <v>3.351220121060321</v>
      </c>
      <c r="AA28">
        <v>10.775999835107491</v>
      </c>
      <c r="AB28">
        <v>3.340097123669314</v>
      </c>
      <c r="AC28">
        <v>2.4739999454887269</v>
      </c>
      <c r="AD28">
        <v>4.6603409232514919</v>
      </c>
      <c r="AE28">
        <v>8.3978939222786799</v>
      </c>
      <c r="AF28">
        <v>0</v>
      </c>
      <c r="AG28">
        <v>0</v>
      </c>
      <c r="AH28">
        <v>19.953798222604885</v>
      </c>
      <c r="AI28">
        <v>0</v>
      </c>
      <c r="AJ28">
        <v>0</v>
      </c>
      <c r="AK28">
        <v>13.366065591646144</v>
      </c>
      <c r="AL28">
        <v>9.2082471822166578</v>
      </c>
      <c r="AM28">
        <v>4.0408357958086363</v>
      </c>
      <c r="AN28">
        <v>0</v>
      </c>
      <c r="AO28">
        <v>0</v>
      </c>
      <c r="AP28">
        <v>0</v>
      </c>
      <c r="AQ28">
        <v>0</v>
      </c>
      <c r="AR28">
        <v>12.418717595491543</v>
      </c>
      <c r="AS28">
        <v>7.5668254149594665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25.993528591373551</v>
      </c>
      <c r="BB28">
        <f t="shared" si="0"/>
        <v>595.86122239842518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80.525398271583967</v>
      </c>
      <c r="L29">
        <v>21.134026298569644</v>
      </c>
      <c r="M29">
        <v>0</v>
      </c>
      <c r="N29">
        <v>30.195538933978803</v>
      </c>
      <c r="O29">
        <v>50.70971347999793</v>
      </c>
      <c r="P29">
        <v>62.653021331503723</v>
      </c>
      <c r="Q29">
        <v>0</v>
      </c>
      <c r="R29">
        <v>5.2370220850270401</v>
      </c>
      <c r="S29">
        <v>3.0164231758040874</v>
      </c>
      <c r="T29">
        <v>0</v>
      </c>
      <c r="U29">
        <v>191.39848873500267</v>
      </c>
      <c r="V29">
        <v>5.1127931454391558</v>
      </c>
      <c r="W29">
        <v>10.250264297060328</v>
      </c>
      <c r="X29">
        <v>37.716239065645702</v>
      </c>
      <c r="Y29">
        <v>0</v>
      </c>
      <c r="Z29">
        <v>3.351220121060321</v>
      </c>
      <c r="AA29">
        <v>10.775999835107491</v>
      </c>
      <c r="AB29">
        <v>3.340097123669314</v>
      </c>
      <c r="AC29">
        <v>4.9479998909774539</v>
      </c>
      <c r="AD29">
        <v>6.9905112693506286</v>
      </c>
      <c r="AE29">
        <v>8.3978939222786799</v>
      </c>
      <c r="AF29">
        <v>0</v>
      </c>
      <c r="AG29">
        <v>0</v>
      </c>
      <c r="AH29">
        <v>19.953798222604885</v>
      </c>
      <c r="AI29">
        <v>0</v>
      </c>
      <c r="AJ29">
        <v>0</v>
      </c>
      <c r="AK29">
        <v>13.366065591646144</v>
      </c>
      <c r="AL29">
        <v>9.2082471822166578</v>
      </c>
      <c r="AM29">
        <v>4.0408357958086363</v>
      </c>
      <c r="AN29">
        <v>0</v>
      </c>
      <c r="AO29">
        <v>0</v>
      </c>
      <c r="AP29">
        <v>0</v>
      </c>
      <c r="AQ29">
        <v>0</v>
      </c>
      <c r="AR29">
        <v>13.547691922354414</v>
      </c>
      <c r="AS29">
        <v>7.5668254149594665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25.223629611666809</v>
      </c>
      <c r="BB29">
        <f t="shared" si="0"/>
        <v>578.21248549998018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80.525398271583967</v>
      </c>
      <c r="L30">
        <v>21.134026298569644</v>
      </c>
      <c r="M30">
        <v>0</v>
      </c>
      <c r="N30">
        <v>30.195538933978803</v>
      </c>
      <c r="O30">
        <v>50.70971347999793</v>
      </c>
      <c r="P30">
        <v>62.653021331503723</v>
      </c>
      <c r="Q30">
        <v>0</v>
      </c>
      <c r="R30">
        <v>5.2370220850270401</v>
      </c>
      <c r="S30">
        <v>3.0164231758040874</v>
      </c>
      <c r="T30">
        <v>0</v>
      </c>
      <c r="U30">
        <v>191.39848873500267</v>
      </c>
      <c r="V30">
        <v>5.1127931454391558</v>
      </c>
      <c r="W30">
        <v>10.250264297060328</v>
      </c>
      <c r="X30">
        <v>37.716239065645702</v>
      </c>
      <c r="Y30">
        <v>0</v>
      </c>
      <c r="Z30">
        <v>3.351220121060321</v>
      </c>
      <c r="AA30">
        <v>10.775999835107491</v>
      </c>
      <c r="AB30">
        <v>3.340097123669314</v>
      </c>
      <c r="AC30">
        <v>4.9479998909774539</v>
      </c>
      <c r="AD30">
        <v>6.9905112693506286</v>
      </c>
      <c r="AE30">
        <v>8.3978939222786799</v>
      </c>
      <c r="AF30">
        <v>0</v>
      </c>
      <c r="AG30">
        <v>0</v>
      </c>
      <c r="AH30">
        <v>19.953798222604885</v>
      </c>
      <c r="AI30">
        <v>0</v>
      </c>
      <c r="AJ30">
        <v>0</v>
      </c>
      <c r="AK30">
        <v>13.366065591646144</v>
      </c>
      <c r="AL30">
        <v>9.2082471822166578</v>
      </c>
      <c r="AM30">
        <v>4.0408357958086363</v>
      </c>
      <c r="AN30">
        <v>0</v>
      </c>
      <c r="AO30">
        <v>0</v>
      </c>
      <c r="AP30">
        <v>0</v>
      </c>
      <c r="AQ30">
        <v>0</v>
      </c>
      <c r="AR30">
        <v>13.547691922354414</v>
      </c>
      <c r="AS30">
        <v>7.5668254149594665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25.223629611666809</v>
      </c>
      <c r="BB30">
        <f t="shared" si="0"/>
        <v>578.21248549998018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80.52926326743335</v>
      </c>
      <c r="L31">
        <v>21.301009235944992</v>
      </c>
      <c r="M31">
        <v>0</v>
      </c>
      <c r="N31">
        <v>30.195538933978803</v>
      </c>
      <c r="O31">
        <v>50.70971347999793</v>
      </c>
      <c r="P31">
        <v>62.653021331503723</v>
      </c>
      <c r="Q31">
        <v>0</v>
      </c>
      <c r="R31">
        <v>5.2370220850270401</v>
      </c>
      <c r="S31">
        <v>3.0164231758040874</v>
      </c>
      <c r="T31">
        <v>0</v>
      </c>
      <c r="U31">
        <v>191.39848873500267</v>
      </c>
      <c r="V31">
        <v>0</v>
      </c>
      <c r="W31">
        <v>5.0299985565189855</v>
      </c>
      <c r="X31">
        <v>37.716239065645702</v>
      </c>
      <c r="Y31">
        <v>0</v>
      </c>
      <c r="Z31">
        <v>1.6756100605301605</v>
      </c>
      <c r="AA31">
        <v>10.775999835107491</v>
      </c>
      <c r="AB31">
        <v>3.340097123669314</v>
      </c>
      <c r="AC31">
        <v>4.9479998909774539</v>
      </c>
      <c r="AD31">
        <v>6.9905112693506286</v>
      </c>
      <c r="AE31">
        <v>8.3978939222786799</v>
      </c>
      <c r="AF31">
        <v>0</v>
      </c>
      <c r="AG31">
        <v>0</v>
      </c>
      <c r="AH31">
        <v>19.953798222604885</v>
      </c>
      <c r="AI31">
        <v>0</v>
      </c>
      <c r="AJ31">
        <v>0</v>
      </c>
      <c r="AK31">
        <v>13.366065591646144</v>
      </c>
      <c r="AL31">
        <v>9.2082471822166578</v>
      </c>
      <c r="AM31">
        <v>4.0408357958086363</v>
      </c>
      <c r="AN31">
        <v>0</v>
      </c>
      <c r="AO31">
        <v>0</v>
      </c>
      <c r="AP31">
        <v>0</v>
      </c>
      <c r="AQ31">
        <v>0</v>
      </c>
      <c r="AR31">
        <v>12.418717595491543</v>
      </c>
      <c r="AS31">
        <v>7.5668254149594665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24.681617566448598</v>
      </c>
      <c r="BB31">
        <f t="shared" si="0"/>
        <v>565.78770220504964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80.52926326743335</v>
      </c>
      <c r="L32">
        <v>21.301009235944992</v>
      </c>
      <c r="M32">
        <v>0</v>
      </c>
      <c r="N32">
        <v>30.195538933978803</v>
      </c>
      <c r="O32">
        <v>50.70971347999793</v>
      </c>
      <c r="P32">
        <v>62.653021331503723</v>
      </c>
      <c r="Q32">
        <v>0</v>
      </c>
      <c r="R32">
        <v>5.040225708971283</v>
      </c>
      <c r="S32">
        <v>3.0164231758040874</v>
      </c>
      <c r="T32">
        <v>0</v>
      </c>
      <c r="U32">
        <v>191.39848873500267</v>
      </c>
      <c r="V32">
        <v>0</v>
      </c>
      <c r="W32">
        <v>5.0299985565189855</v>
      </c>
      <c r="X32">
        <v>37.716239065645702</v>
      </c>
      <c r="Y32">
        <v>0</v>
      </c>
      <c r="Z32">
        <v>1.6756100605301605</v>
      </c>
      <c r="AA32">
        <v>10.775999835107491</v>
      </c>
      <c r="AB32">
        <v>3.340097123669314</v>
      </c>
      <c r="AC32">
        <v>4.9479998909774539</v>
      </c>
      <c r="AD32">
        <v>4.6603409232514919</v>
      </c>
      <c r="AE32">
        <v>8.3978939222786799</v>
      </c>
      <c r="AF32">
        <v>0</v>
      </c>
      <c r="AG32">
        <v>0</v>
      </c>
      <c r="AH32">
        <v>13.302532148403257</v>
      </c>
      <c r="AI32">
        <v>0</v>
      </c>
      <c r="AJ32">
        <v>0</v>
      </c>
      <c r="AK32">
        <v>13.366065591646144</v>
      </c>
      <c r="AL32">
        <v>9.2082471822166578</v>
      </c>
      <c r="AM32">
        <v>4.0408357958086363</v>
      </c>
      <c r="AN32">
        <v>0</v>
      </c>
      <c r="AO32">
        <v>0</v>
      </c>
      <c r="AP32">
        <v>0</v>
      </c>
      <c r="AQ32">
        <v>0</v>
      </c>
      <c r="AR32">
        <v>12.418717595491543</v>
      </c>
      <c r="AS32">
        <v>7.5668254149594665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24.297967435560896</v>
      </c>
      <c r="BB32">
        <f t="shared" si="0"/>
        <v>556.99311953958079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80.52926326743335</v>
      </c>
      <c r="L33">
        <v>21.134026298569644</v>
      </c>
      <c r="M33">
        <v>0</v>
      </c>
      <c r="N33">
        <v>30.195538933978803</v>
      </c>
      <c r="O33">
        <v>50.70971347999793</v>
      </c>
      <c r="P33">
        <v>62.653021331503723</v>
      </c>
      <c r="Q33">
        <v>0</v>
      </c>
      <c r="R33">
        <v>5.040225708971283</v>
      </c>
      <c r="S33">
        <v>3.0164231758040874</v>
      </c>
      <c r="T33">
        <v>0</v>
      </c>
      <c r="U33">
        <v>191.39848873500267</v>
      </c>
      <c r="V33">
        <v>0</v>
      </c>
      <c r="W33">
        <v>5.0299985565189855</v>
      </c>
      <c r="X33">
        <v>37.716239065645702</v>
      </c>
      <c r="Y33">
        <v>0</v>
      </c>
      <c r="Z33">
        <v>1.6756100605301605</v>
      </c>
      <c r="AA33">
        <v>10.775999835107491</v>
      </c>
      <c r="AB33">
        <v>3.340097123669314</v>
      </c>
      <c r="AC33">
        <v>4.9479998909774539</v>
      </c>
      <c r="AD33">
        <v>2.3301703460991354</v>
      </c>
      <c r="AE33">
        <v>8.3978939222786799</v>
      </c>
      <c r="AF33">
        <v>0</v>
      </c>
      <c r="AG33">
        <v>0</v>
      </c>
      <c r="AH33">
        <v>6.6512660742016285</v>
      </c>
      <c r="AI33">
        <v>0</v>
      </c>
      <c r="AJ33">
        <v>0</v>
      </c>
      <c r="AK33">
        <v>13.366065591646144</v>
      </c>
      <c r="AL33">
        <v>9.2082471822166578</v>
      </c>
      <c r="AM33">
        <v>4.0408357958086363</v>
      </c>
      <c r="AN33">
        <v>0</v>
      </c>
      <c r="AO33">
        <v>0</v>
      </c>
      <c r="AP33">
        <v>0</v>
      </c>
      <c r="AQ33">
        <v>0</v>
      </c>
      <c r="AR33">
        <v>12.418717595491543</v>
      </c>
      <c r="AS33">
        <v>7.5668254149594665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23.915563496752004</v>
      </c>
      <c r="BB33">
        <f t="shared" si="0"/>
        <v>548.22710388966038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80.52926326743335</v>
      </c>
      <c r="L34">
        <v>21.134026298569644</v>
      </c>
      <c r="M34">
        <v>0</v>
      </c>
      <c r="N34">
        <v>30.195538933978803</v>
      </c>
      <c r="O34">
        <v>50.70971347999793</v>
      </c>
      <c r="P34">
        <v>62.653021331503723</v>
      </c>
      <c r="Q34">
        <v>0</v>
      </c>
      <c r="R34">
        <v>5.040225708971283</v>
      </c>
      <c r="S34">
        <v>3.0164231758040874</v>
      </c>
      <c r="T34">
        <v>0</v>
      </c>
      <c r="U34">
        <v>191.39848873500267</v>
      </c>
      <c r="V34">
        <v>0</v>
      </c>
      <c r="W34">
        <v>5.0299985565189855</v>
      </c>
      <c r="X34">
        <v>37.716239065645702</v>
      </c>
      <c r="Y34">
        <v>0</v>
      </c>
      <c r="Z34">
        <v>1.4061850344395741</v>
      </c>
      <c r="AA34">
        <v>10.775999835107491</v>
      </c>
      <c r="AB34">
        <v>6.7142769815540451</v>
      </c>
      <c r="AC34">
        <v>4.9479998909774539</v>
      </c>
      <c r="AD34">
        <v>0</v>
      </c>
      <c r="AE34">
        <v>8.3978939222786799</v>
      </c>
      <c r="AF34">
        <v>0</v>
      </c>
      <c r="AG34">
        <v>0</v>
      </c>
      <c r="AH34">
        <v>5.3856405469630557</v>
      </c>
      <c r="AI34">
        <v>0</v>
      </c>
      <c r="AJ34">
        <v>0</v>
      </c>
      <c r="AK34">
        <v>13.366065591646144</v>
      </c>
      <c r="AL34">
        <v>9.2082471822166578</v>
      </c>
      <c r="AM34">
        <v>4.0408357958086363</v>
      </c>
      <c r="AN34">
        <v>0</v>
      </c>
      <c r="AO34">
        <v>0</v>
      </c>
      <c r="AP34">
        <v>0</v>
      </c>
      <c r="AQ34">
        <v>0</v>
      </c>
      <c r="AR34">
        <v>12.418717595491543</v>
      </c>
      <c r="AS34">
        <v>7.5668254149594665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23.895037981215484</v>
      </c>
      <c r="BB34">
        <f t="shared" si="0"/>
        <v>547.75658836365335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80.52926326743335</v>
      </c>
      <c r="L35">
        <v>21.134026298569644</v>
      </c>
      <c r="M35">
        <v>0</v>
      </c>
      <c r="N35">
        <v>30.195538933978803</v>
      </c>
      <c r="O35">
        <v>50.70971347999793</v>
      </c>
      <c r="P35">
        <v>62.653021331503723</v>
      </c>
      <c r="Q35">
        <v>0</v>
      </c>
      <c r="R35">
        <v>5.0405521138792793</v>
      </c>
      <c r="S35">
        <v>3.0164231758040874</v>
      </c>
      <c r="T35">
        <v>0</v>
      </c>
      <c r="U35">
        <v>191.39848873500267</v>
      </c>
      <c r="V35">
        <v>0</v>
      </c>
      <c r="W35">
        <v>5.0304371683749132</v>
      </c>
      <c r="X35">
        <v>37.71503247762378</v>
      </c>
      <c r="Y35">
        <v>0</v>
      </c>
      <c r="Z35">
        <v>0</v>
      </c>
      <c r="AA35">
        <v>7.1702651930703389</v>
      </c>
      <c r="AB35">
        <v>6.7142769815540451</v>
      </c>
      <c r="AC35">
        <v>4.9479998909774539</v>
      </c>
      <c r="AD35">
        <v>0</v>
      </c>
      <c r="AE35">
        <v>8.3978939222786799</v>
      </c>
      <c r="AF35">
        <v>0</v>
      </c>
      <c r="AG35">
        <v>0</v>
      </c>
      <c r="AH35">
        <v>5.3856405469630557</v>
      </c>
      <c r="AI35">
        <v>0</v>
      </c>
      <c r="AJ35">
        <v>0</v>
      </c>
      <c r="AK35">
        <v>13.366065591646144</v>
      </c>
      <c r="AL35">
        <v>9.2082471822166578</v>
      </c>
      <c r="AM35">
        <v>4.0408357958086363</v>
      </c>
      <c r="AN35">
        <v>0</v>
      </c>
      <c r="AO35">
        <v>0</v>
      </c>
      <c r="AP35">
        <v>0</v>
      </c>
      <c r="AQ35">
        <v>0</v>
      </c>
      <c r="AR35">
        <v>12.418717595491543</v>
      </c>
      <c r="AS35">
        <v>8.1556621505355178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23.710134656607252</v>
      </c>
      <c r="BB35">
        <f t="shared" si="0"/>
        <v>543.51796717610296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80.52926326743335</v>
      </c>
      <c r="L36">
        <v>21.134026298569644</v>
      </c>
      <c r="M36">
        <v>0</v>
      </c>
      <c r="N36">
        <v>30.195538933978803</v>
      </c>
      <c r="O36">
        <v>50.70971347999793</v>
      </c>
      <c r="P36">
        <v>62.653021331503723</v>
      </c>
      <c r="Q36">
        <v>0</v>
      </c>
      <c r="R36">
        <v>5.0405521138792793</v>
      </c>
      <c r="S36">
        <v>3.0164231758040874</v>
      </c>
      <c r="T36">
        <v>0</v>
      </c>
      <c r="U36">
        <v>191.39848873500267</v>
      </c>
      <c r="V36">
        <v>0</v>
      </c>
      <c r="W36">
        <v>5.0304371683749132</v>
      </c>
      <c r="X36">
        <v>37.716239065645702</v>
      </c>
      <c r="Y36">
        <v>0</v>
      </c>
      <c r="Z36">
        <v>0</v>
      </c>
      <c r="AA36">
        <v>3.5750338300981004</v>
      </c>
      <c r="AB36">
        <v>6.7142769815540451</v>
      </c>
      <c r="AC36">
        <v>4.9479998909774539</v>
      </c>
      <c r="AD36">
        <v>0</v>
      </c>
      <c r="AE36">
        <v>8.3978939222786799</v>
      </c>
      <c r="AF36">
        <v>0</v>
      </c>
      <c r="AG36">
        <v>0</v>
      </c>
      <c r="AH36">
        <v>5.3856405469630557</v>
      </c>
      <c r="AI36">
        <v>0.97627690319313853</v>
      </c>
      <c r="AJ36">
        <v>0</v>
      </c>
      <c r="AK36">
        <v>13.366065591646144</v>
      </c>
      <c r="AL36">
        <v>9.2082471822166578</v>
      </c>
      <c r="AM36">
        <v>4.0408357958086363</v>
      </c>
      <c r="AN36">
        <v>0</v>
      </c>
      <c r="AO36">
        <v>0</v>
      </c>
      <c r="AP36">
        <v>0</v>
      </c>
      <c r="AQ36">
        <v>0</v>
      </c>
      <c r="AR36">
        <v>12.418717595491543</v>
      </c>
      <c r="AS36">
        <v>8.1556621505355178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23.600712795567809</v>
      </c>
      <c r="BB36">
        <f t="shared" si="0"/>
        <v>541.00964116538523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90.369550342666429</v>
      </c>
      <c r="L37">
        <v>21.134026298569644</v>
      </c>
      <c r="M37">
        <v>0</v>
      </c>
      <c r="N37">
        <v>30.195538933978803</v>
      </c>
      <c r="O37">
        <v>50.70971347999793</v>
      </c>
      <c r="P37">
        <v>62.653021331503723</v>
      </c>
      <c r="Q37">
        <v>0</v>
      </c>
      <c r="R37">
        <v>5.0409748949643483</v>
      </c>
      <c r="S37">
        <v>3.0164231758040874</v>
      </c>
      <c r="T37">
        <v>0</v>
      </c>
      <c r="U37">
        <v>191.39848873500267</v>
      </c>
      <c r="V37">
        <v>0</v>
      </c>
      <c r="W37">
        <v>5.0305093449983076</v>
      </c>
      <c r="X37">
        <v>37.716239065645702</v>
      </c>
      <c r="Y37">
        <v>0</v>
      </c>
      <c r="Z37">
        <v>0</v>
      </c>
      <c r="AA37">
        <v>0</v>
      </c>
      <c r="AB37">
        <v>6.7142769815540451</v>
      </c>
      <c r="AC37">
        <v>4.9479998909774539</v>
      </c>
      <c r="AD37">
        <v>0</v>
      </c>
      <c r="AE37">
        <v>8.3978939222786799</v>
      </c>
      <c r="AF37">
        <v>0</v>
      </c>
      <c r="AG37">
        <v>0</v>
      </c>
      <c r="AH37">
        <v>5.3856405469630557</v>
      </c>
      <c r="AI37">
        <v>4.23053340045991</v>
      </c>
      <c r="AJ37">
        <v>0</v>
      </c>
      <c r="AK37">
        <v>13.366065591646144</v>
      </c>
      <c r="AL37">
        <v>9.2082471822166578</v>
      </c>
      <c r="AM37">
        <v>4.0408357958086363</v>
      </c>
      <c r="AN37">
        <v>0</v>
      </c>
      <c r="AO37">
        <v>0</v>
      </c>
      <c r="AP37">
        <v>0</v>
      </c>
      <c r="AQ37">
        <v>0</v>
      </c>
      <c r="AR37">
        <v>12.418717595491543</v>
      </c>
      <c r="AS37">
        <v>7.5668254149594665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23.974035616485327</v>
      </c>
      <c r="BB37">
        <f t="shared" si="0"/>
        <v>549.56748630900177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90.369550342666429</v>
      </c>
      <c r="L38">
        <v>21.134026298569644</v>
      </c>
      <c r="M38">
        <v>0</v>
      </c>
      <c r="N38">
        <v>30.195538933978803</v>
      </c>
      <c r="O38">
        <v>50.70971347999793</v>
      </c>
      <c r="P38">
        <v>62.653021331503723</v>
      </c>
      <c r="Q38">
        <v>0</v>
      </c>
      <c r="R38">
        <v>5.0409748949643483</v>
      </c>
      <c r="S38">
        <v>3.0164231758040874</v>
      </c>
      <c r="T38">
        <v>0</v>
      </c>
      <c r="U38">
        <v>191.39848873500267</v>
      </c>
      <c r="V38">
        <v>0</v>
      </c>
      <c r="W38">
        <v>5.0305093449983076</v>
      </c>
      <c r="X38">
        <v>37.716239065645702</v>
      </c>
      <c r="Y38">
        <v>0</v>
      </c>
      <c r="Z38">
        <v>0</v>
      </c>
      <c r="AA38">
        <v>0</v>
      </c>
      <c r="AB38">
        <v>6.7142769815540451</v>
      </c>
      <c r="AC38">
        <v>4.9479998909774539</v>
      </c>
      <c r="AD38">
        <v>0</v>
      </c>
      <c r="AE38">
        <v>8.3978939222786799</v>
      </c>
      <c r="AF38">
        <v>0</v>
      </c>
      <c r="AG38">
        <v>0</v>
      </c>
      <c r="AH38">
        <v>5.3856405469630557</v>
      </c>
      <c r="AI38">
        <v>8.4610665709853539</v>
      </c>
      <c r="AJ38">
        <v>0</v>
      </c>
      <c r="AK38">
        <v>13.366065591646144</v>
      </c>
      <c r="AL38">
        <v>9.2082471822166578</v>
      </c>
      <c r="AM38">
        <v>4.0408357958086363</v>
      </c>
      <c r="AN38">
        <v>0</v>
      </c>
      <c r="AO38">
        <v>0</v>
      </c>
      <c r="AP38">
        <v>0</v>
      </c>
      <c r="AQ38">
        <v>0</v>
      </c>
      <c r="AR38">
        <v>13.547691922354414</v>
      </c>
      <c r="AS38">
        <v>7.5668254149594665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24.198063029876153</v>
      </c>
      <c r="BB38">
        <f t="shared" si="0"/>
        <v>554.70296639299931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90.504842588171513</v>
      </c>
      <c r="L39">
        <v>21.134026298569644</v>
      </c>
      <c r="M39">
        <v>0</v>
      </c>
      <c r="N39">
        <v>30.195538933978803</v>
      </c>
      <c r="O39">
        <v>50.70971347999793</v>
      </c>
      <c r="P39">
        <v>62.653021331503723</v>
      </c>
      <c r="Q39">
        <v>0</v>
      </c>
      <c r="R39">
        <v>5.0399813899845665</v>
      </c>
      <c r="S39">
        <v>3.2458051039278408</v>
      </c>
      <c r="T39">
        <v>0</v>
      </c>
      <c r="U39">
        <v>191.39848873500267</v>
      </c>
      <c r="V39">
        <v>0</v>
      </c>
      <c r="W39">
        <v>5.029683961890238</v>
      </c>
      <c r="X39">
        <v>37.71503247762378</v>
      </c>
      <c r="Y39">
        <v>0</v>
      </c>
      <c r="Z39">
        <v>0</v>
      </c>
      <c r="AA39">
        <v>0</v>
      </c>
      <c r="AB39">
        <v>6.7142769815540451</v>
      </c>
      <c r="AC39">
        <v>4.9479998909774539</v>
      </c>
      <c r="AD39">
        <v>0</v>
      </c>
      <c r="AE39">
        <v>8.3978939222786799</v>
      </c>
      <c r="AF39">
        <v>0</v>
      </c>
      <c r="AG39">
        <v>0</v>
      </c>
      <c r="AH39">
        <v>5.3856405469630557</v>
      </c>
      <c r="AI39">
        <v>8.4610665709853539</v>
      </c>
      <c r="AJ39">
        <v>0</v>
      </c>
      <c r="AK39">
        <v>13.366065591646144</v>
      </c>
      <c r="AL39">
        <v>9.2082471822166578</v>
      </c>
      <c r="AM39">
        <v>4.0408357958086363</v>
      </c>
      <c r="AN39">
        <v>0</v>
      </c>
      <c r="AO39">
        <v>0</v>
      </c>
      <c r="AP39">
        <v>0</v>
      </c>
      <c r="AQ39">
        <v>0</v>
      </c>
      <c r="AR39">
        <v>13.547691922354414</v>
      </c>
      <c r="AS39">
        <v>7.5668254149594665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24.213179945432465</v>
      </c>
      <c r="BB39">
        <f t="shared" si="0"/>
        <v>555.04949817496208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90.504842588171513</v>
      </c>
      <c r="L40">
        <v>21.134026298569644</v>
      </c>
      <c r="M40">
        <v>0</v>
      </c>
      <c r="N40">
        <v>30.195538933978803</v>
      </c>
      <c r="O40">
        <v>50.70971347999793</v>
      </c>
      <c r="P40">
        <v>62.653021331503723</v>
      </c>
      <c r="Q40">
        <v>0</v>
      </c>
      <c r="R40">
        <v>5.0399813899845665</v>
      </c>
      <c r="S40">
        <v>3.2458051039278408</v>
      </c>
      <c r="T40">
        <v>0</v>
      </c>
      <c r="U40">
        <v>191.39848873500267</v>
      </c>
      <c r="V40">
        <v>0</v>
      </c>
      <c r="W40">
        <v>5.029683961890238</v>
      </c>
      <c r="X40">
        <v>37.71503247762378</v>
      </c>
      <c r="Y40">
        <v>0</v>
      </c>
      <c r="Z40">
        <v>0</v>
      </c>
      <c r="AA40">
        <v>0</v>
      </c>
      <c r="AB40">
        <v>6.7142769815540451</v>
      </c>
      <c r="AC40">
        <v>4.9479998909774539</v>
      </c>
      <c r="AD40">
        <v>0</v>
      </c>
      <c r="AE40">
        <v>8.3978939222786799</v>
      </c>
      <c r="AF40">
        <v>0</v>
      </c>
      <c r="AG40">
        <v>0</v>
      </c>
      <c r="AH40">
        <v>5.3856405469630557</v>
      </c>
      <c r="AI40">
        <v>8.4610665709853539</v>
      </c>
      <c r="AJ40">
        <v>0</v>
      </c>
      <c r="AK40">
        <v>13.366065591646144</v>
      </c>
      <c r="AL40">
        <v>9.2082471822166578</v>
      </c>
      <c r="AM40">
        <v>4.0408357958086363</v>
      </c>
      <c r="AN40">
        <v>0</v>
      </c>
      <c r="AO40">
        <v>0</v>
      </c>
      <c r="AP40">
        <v>0</v>
      </c>
      <c r="AQ40">
        <v>0</v>
      </c>
      <c r="AR40">
        <v>12.418717595491543</v>
      </c>
      <c r="AS40">
        <v>7.5668254149594665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24.165988818569598</v>
      </c>
      <c r="BB40">
        <f t="shared" si="0"/>
        <v>553.96771497496206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90.504842588171513</v>
      </c>
      <c r="L41">
        <v>21.134026298569644</v>
      </c>
      <c r="M41">
        <v>0</v>
      </c>
      <c r="N41">
        <v>30.195538933978803</v>
      </c>
      <c r="O41">
        <v>50.70971347999793</v>
      </c>
      <c r="P41">
        <v>62.653021331503723</v>
      </c>
      <c r="Q41">
        <v>0</v>
      </c>
      <c r="R41">
        <v>5.0399813899845665</v>
      </c>
      <c r="S41">
        <v>3.2458051039278408</v>
      </c>
      <c r="T41">
        <v>0</v>
      </c>
      <c r="U41">
        <v>191.39848873500267</v>
      </c>
      <c r="V41">
        <v>0</v>
      </c>
      <c r="W41">
        <v>4.8534668451211074</v>
      </c>
      <c r="X41">
        <v>37.71503247762378</v>
      </c>
      <c r="Y41">
        <v>0</v>
      </c>
      <c r="Z41">
        <v>0</v>
      </c>
      <c r="AA41">
        <v>0</v>
      </c>
      <c r="AB41">
        <v>6.7142769815540451</v>
      </c>
      <c r="AC41">
        <v>4.9479998909774539</v>
      </c>
      <c r="AD41">
        <v>0</v>
      </c>
      <c r="AE41">
        <v>8.3978939222786799</v>
      </c>
      <c r="AF41">
        <v>0</v>
      </c>
      <c r="AG41">
        <v>0</v>
      </c>
      <c r="AH41">
        <v>5.3856405469630557</v>
      </c>
      <c r="AI41">
        <v>8.4610665709853539</v>
      </c>
      <c r="AJ41">
        <v>0</v>
      </c>
      <c r="AK41">
        <v>13.366065591646144</v>
      </c>
      <c r="AL41">
        <v>9.2082471822166578</v>
      </c>
      <c r="AM41">
        <v>4.0408357958086363</v>
      </c>
      <c r="AN41">
        <v>0</v>
      </c>
      <c r="AO41">
        <v>0</v>
      </c>
      <c r="AP41">
        <v>0</v>
      </c>
      <c r="AQ41">
        <v>0</v>
      </c>
      <c r="AR41">
        <v>12.418717595491543</v>
      </c>
      <c r="AS41">
        <v>7.5668254149594665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24.158622943088648</v>
      </c>
      <c r="BB41">
        <f t="shared" si="0"/>
        <v>553.79886373367401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90.504842588171513</v>
      </c>
      <c r="L42">
        <v>21.134026298569644</v>
      </c>
      <c r="M42">
        <v>0</v>
      </c>
      <c r="N42">
        <v>30.195538933978803</v>
      </c>
      <c r="O42">
        <v>50.70971347999793</v>
      </c>
      <c r="P42">
        <v>62.653021331503723</v>
      </c>
      <c r="Q42">
        <v>0</v>
      </c>
      <c r="R42">
        <v>5.0399813899845665</v>
      </c>
      <c r="S42">
        <v>3.2458051039278408</v>
      </c>
      <c r="T42">
        <v>0</v>
      </c>
      <c r="U42">
        <v>191.39848873500267</v>
      </c>
      <c r="V42">
        <v>0</v>
      </c>
      <c r="W42">
        <v>4.8534668451211074</v>
      </c>
      <c r="X42">
        <v>37.71503247762378</v>
      </c>
      <c r="Y42">
        <v>0</v>
      </c>
      <c r="Z42">
        <v>0</v>
      </c>
      <c r="AA42">
        <v>0</v>
      </c>
      <c r="AB42">
        <v>6.7142769815540451</v>
      </c>
      <c r="AC42">
        <v>4.9479998909774539</v>
      </c>
      <c r="AD42">
        <v>0</v>
      </c>
      <c r="AE42">
        <v>8.3978939222786799</v>
      </c>
      <c r="AF42">
        <v>0</v>
      </c>
      <c r="AG42">
        <v>0</v>
      </c>
      <c r="AH42">
        <v>0</v>
      </c>
      <c r="AI42">
        <v>4.23053340045991</v>
      </c>
      <c r="AJ42">
        <v>0</v>
      </c>
      <c r="AK42">
        <v>13.366065591646144</v>
      </c>
      <c r="AL42">
        <v>12.178649499060741</v>
      </c>
      <c r="AM42">
        <v>4.0408357958086363</v>
      </c>
      <c r="AN42">
        <v>0</v>
      </c>
      <c r="AO42">
        <v>0</v>
      </c>
      <c r="AP42">
        <v>0</v>
      </c>
      <c r="AQ42">
        <v>0</v>
      </c>
      <c r="AR42">
        <v>12.418717595491543</v>
      </c>
      <c r="AS42">
        <v>7.5668254149594665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23.880829698541714</v>
      </c>
      <c r="BB42">
        <f t="shared" si="0"/>
        <v>547.43088557757653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90.650226825907311</v>
      </c>
      <c r="L43">
        <v>21.498156564372731</v>
      </c>
      <c r="M43">
        <v>0</v>
      </c>
      <c r="N43">
        <v>30.195538933978803</v>
      </c>
      <c r="O43">
        <v>50.70971347999793</v>
      </c>
      <c r="P43">
        <v>62.653021331503723</v>
      </c>
      <c r="Q43">
        <v>0</v>
      </c>
      <c r="R43">
        <v>5.0399813899845665</v>
      </c>
      <c r="S43">
        <v>3.4240698474333651</v>
      </c>
      <c r="T43">
        <v>0</v>
      </c>
      <c r="U43">
        <v>191.39848873500267</v>
      </c>
      <c r="V43">
        <v>0</v>
      </c>
      <c r="W43">
        <v>4.8534668451211074</v>
      </c>
      <c r="X43">
        <v>37.71503247762378</v>
      </c>
      <c r="Y43">
        <v>0</v>
      </c>
      <c r="Z43">
        <v>0</v>
      </c>
      <c r="AA43">
        <v>0</v>
      </c>
      <c r="AB43">
        <v>6.7142769815540451</v>
      </c>
      <c r="AC43">
        <v>4.9479998909774539</v>
      </c>
      <c r="AD43">
        <v>0</v>
      </c>
      <c r="AE43">
        <v>12.640142664529646</v>
      </c>
      <c r="AF43">
        <v>0</v>
      </c>
      <c r="AG43">
        <v>0</v>
      </c>
      <c r="AH43">
        <v>0</v>
      </c>
      <c r="AI43">
        <v>0.97627690319313853</v>
      </c>
      <c r="AJ43">
        <v>0</v>
      </c>
      <c r="AK43">
        <v>13.366065591646144</v>
      </c>
      <c r="AL43">
        <v>12.475689730745149</v>
      </c>
      <c r="AM43">
        <v>4.0408357958086363</v>
      </c>
      <c r="AN43">
        <v>0</v>
      </c>
      <c r="AO43">
        <v>0</v>
      </c>
      <c r="AP43">
        <v>0</v>
      </c>
      <c r="AQ43">
        <v>0</v>
      </c>
      <c r="AR43">
        <v>12.418717595491543</v>
      </c>
      <c r="AS43">
        <v>7.5668254149594665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23.963293228592907</v>
      </c>
      <c r="BB43">
        <f t="shared" si="0"/>
        <v>549.32123377123833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90.640953699824721</v>
      </c>
      <c r="L44">
        <v>21.498156564372731</v>
      </c>
      <c r="M44">
        <v>0</v>
      </c>
      <c r="N44">
        <v>30.195538933978803</v>
      </c>
      <c r="O44">
        <v>50.70971347999793</v>
      </c>
      <c r="P44">
        <v>62.653021331503723</v>
      </c>
      <c r="Q44">
        <v>0</v>
      </c>
      <c r="R44">
        <v>5.0399813899845665</v>
      </c>
      <c r="S44">
        <v>3.4240698474333651</v>
      </c>
      <c r="T44">
        <v>0</v>
      </c>
      <c r="U44">
        <v>191.39848873500267</v>
      </c>
      <c r="V44">
        <v>0</v>
      </c>
      <c r="W44">
        <v>4.8534668451211074</v>
      </c>
      <c r="X44">
        <v>37.71503247762378</v>
      </c>
      <c r="Y44">
        <v>0</v>
      </c>
      <c r="Z44">
        <v>0</v>
      </c>
      <c r="AA44">
        <v>0</v>
      </c>
      <c r="AB44">
        <v>6.7142769815540451</v>
      </c>
      <c r="AC44">
        <v>4.9479998909774539</v>
      </c>
      <c r="AD44">
        <v>0</v>
      </c>
      <c r="AE44">
        <v>12.640142664529646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13.366065591646144</v>
      </c>
      <c r="AL44">
        <v>12.475689730745149</v>
      </c>
      <c r="AM44">
        <v>4.0408357958086363</v>
      </c>
      <c r="AN44">
        <v>0</v>
      </c>
      <c r="AO44">
        <v>0</v>
      </c>
      <c r="AP44">
        <v>0</v>
      </c>
      <c r="AQ44">
        <v>0</v>
      </c>
      <c r="AR44">
        <v>12.418717595491543</v>
      </c>
      <c r="AS44">
        <v>7.5668254149594665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23.922097237369183</v>
      </c>
      <c r="BB44">
        <f t="shared" si="0"/>
        <v>548.37687973318634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90.723345436864378</v>
      </c>
      <c r="L45">
        <v>21.686021593591519</v>
      </c>
      <c r="M45">
        <v>0</v>
      </c>
      <c r="N45">
        <v>30.195538933978803</v>
      </c>
      <c r="O45">
        <v>50.70971347999793</v>
      </c>
      <c r="P45">
        <v>62.653021331503723</v>
      </c>
      <c r="Q45">
        <v>0</v>
      </c>
      <c r="R45">
        <v>5.0399813899845665</v>
      </c>
      <c r="S45">
        <v>3.4446517827544287</v>
      </c>
      <c r="T45">
        <v>0</v>
      </c>
      <c r="U45">
        <v>191.39848873500267</v>
      </c>
      <c r="V45">
        <v>0</v>
      </c>
      <c r="W45">
        <v>4.8534668451211074</v>
      </c>
      <c r="X45">
        <v>37.71503247762378</v>
      </c>
      <c r="Y45">
        <v>0</v>
      </c>
      <c r="Z45">
        <v>0</v>
      </c>
      <c r="AA45">
        <v>0</v>
      </c>
      <c r="AB45">
        <v>6.7142769815540451</v>
      </c>
      <c r="AC45">
        <v>4.9479998909774539</v>
      </c>
      <c r="AD45">
        <v>0</v>
      </c>
      <c r="AE45">
        <v>12.640142664529646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13.366065591646144</v>
      </c>
      <c r="AL45">
        <v>12.475689730745149</v>
      </c>
      <c r="AM45">
        <v>4.0408357958086363</v>
      </c>
      <c r="AN45">
        <v>0</v>
      </c>
      <c r="AO45">
        <v>0</v>
      </c>
      <c r="AP45">
        <v>0</v>
      </c>
      <c r="AQ45">
        <v>0</v>
      </c>
      <c r="AR45">
        <v>12.418717595491543</v>
      </c>
      <c r="AS45">
        <v>7.5668254149594665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23.934254295095204</v>
      </c>
      <c r="BB45">
        <f t="shared" si="0"/>
        <v>548.6555613770397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90.723345436864378</v>
      </c>
      <c r="L46">
        <v>21.686021593591519</v>
      </c>
      <c r="M46">
        <v>0</v>
      </c>
      <c r="N46">
        <v>30.195538933978803</v>
      </c>
      <c r="O46">
        <v>50.70971347999793</v>
      </c>
      <c r="P46">
        <v>62.653021331503723</v>
      </c>
      <c r="Q46">
        <v>0</v>
      </c>
      <c r="R46">
        <v>5.0399813899845665</v>
      </c>
      <c r="S46">
        <v>3.4446517827544287</v>
      </c>
      <c r="T46">
        <v>0</v>
      </c>
      <c r="U46">
        <v>191.39848873500267</v>
      </c>
      <c r="V46">
        <v>0</v>
      </c>
      <c r="W46">
        <v>4.8534668451211074</v>
      </c>
      <c r="X46">
        <v>37.71503247762378</v>
      </c>
      <c r="Y46">
        <v>0</v>
      </c>
      <c r="Z46">
        <v>0</v>
      </c>
      <c r="AA46">
        <v>0</v>
      </c>
      <c r="AB46">
        <v>6.7142769815540451</v>
      </c>
      <c r="AC46">
        <v>4.9479998909774539</v>
      </c>
      <c r="AD46">
        <v>0</v>
      </c>
      <c r="AE46">
        <v>12.640142664529646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13.366065591646144</v>
      </c>
      <c r="AL46">
        <v>12.475689730745149</v>
      </c>
      <c r="AM46">
        <v>4.0408357958086363</v>
      </c>
      <c r="AN46">
        <v>0</v>
      </c>
      <c r="AO46">
        <v>0</v>
      </c>
      <c r="AP46">
        <v>0</v>
      </c>
      <c r="AQ46">
        <v>0</v>
      </c>
      <c r="AR46">
        <v>12.418717595491543</v>
      </c>
      <c r="AS46">
        <v>7.5668254149594665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23.934254295095204</v>
      </c>
      <c r="BB46">
        <f t="shared" si="0"/>
        <v>548.6555613770397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90.723345436864378</v>
      </c>
      <c r="L47">
        <v>21.686021593591519</v>
      </c>
      <c r="M47">
        <v>0</v>
      </c>
      <c r="N47">
        <v>30.195538933978803</v>
      </c>
      <c r="O47">
        <v>50.70971347999793</v>
      </c>
      <c r="P47">
        <v>62.653021331503723</v>
      </c>
      <c r="Q47">
        <v>0</v>
      </c>
      <c r="R47">
        <v>5.0405521138792793</v>
      </c>
      <c r="S47">
        <v>3.4446517827544287</v>
      </c>
      <c r="T47">
        <v>0</v>
      </c>
      <c r="U47">
        <v>186.33832917546411</v>
      </c>
      <c r="V47">
        <v>0</v>
      </c>
      <c r="W47">
        <v>4.8534668451211074</v>
      </c>
      <c r="X47">
        <v>37.716239065645702</v>
      </c>
      <c r="Y47">
        <v>0</v>
      </c>
      <c r="Z47">
        <v>0</v>
      </c>
      <c r="AA47">
        <v>0</v>
      </c>
      <c r="AB47">
        <v>6.7142769815540451</v>
      </c>
      <c r="AC47">
        <v>4.9479998909774539</v>
      </c>
      <c r="AD47">
        <v>0</v>
      </c>
      <c r="AE47">
        <v>12.640142664529646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13.366065591646144</v>
      </c>
      <c r="AL47">
        <v>12.475689730745149</v>
      </c>
      <c r="AM47">
        <v>4.0408357958086363</v>
      </c>
      <c r="AN47">
        <v>0</v>
      </c>
      <c r="AO47">
        <v>0</v>
      </c>
      <c r="AP47">
        <v>1.6372927761279827</v>
      </c>
      <c r="AQ47">
        <v>0</v>
      </c>
      <c r="AR47">
        <v>12.418717595491543</v>
      </c>
      <c r="AS47">
        <v>8.1556621505355178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23.815866130733852</v>
      </c>
      <c r="BB47">
        <f t="shared" si="0"/>
        <v>545.94169680548316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90.723345436864378</v>
      </c>
      <c r="L48">
        <v>21.686021593591519</v>
      </c>
      <c r="M48">
        <v>0</v>
      </c>
      <c r="N48">
        <v>30.195538933978803</v>
      </c>
      <c r="O48">
        <v>50.70971347999793</v>
      </c>
      <c r="P48">
        <v>62.653021331503723</v>
      </c>
      <c r="Q48">
        <v>0</v>
      </c>
      <c r="R48">
        <v>5.0405521138792793</v>
      </c>
      <c r="S48">
        <v>3.4446517827544287</v>
      </c>
      <c r="T48">
        <v>0</v>
      </c>
      <c r="U48">
        <v>182.02600949630835</v>
      </c>
      <c r="V48">
        <v>0</v>
      </c>
      <c r="W48">
        <v>4.8534668451211074</v>
      </c>
      <c r="X48">
        <v>37.716239065645702</v>
      </c>
      <c r="Y48">
        <v>0</v>
      </c>
      <c r="Z48">
        <v>0</v>
      </c>
      <c r="AA48">
        <v>0</v>
      </c>
      <c r="AB48">
        <v>6.7142769815540451</v>
      </c>
      <c r="AC48">
        <v>2.4739999454887269</v>
      </c>
      <c r="AD48">
        <v>0</v>
      </c>
      <c r="AE48">
        <v>12.640142664529646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13.366065591646144</v>
      </c>
      <c r="AL48">
        <v>12.475689730745149</v>
      </c>
      <c r="AM48">
        <v>4.0408357958086363</v>
      </c>
      <c r="AN48">
        <v>0</v>
      </c>
      <c r="AO48">
        <v>0</v>
      </c>
      <c r="AP48">
        <v>1.6372927761279827</v>
      </c>
      <c r="AQ48">
        <v>0</v>
      </c>
      <c r="AR48">
        <v>12.418717595491543</v>
      </c>
      <c r="AS48">
        <v>8.1556621505355178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23.532197970423702</v>
      </c>
      <c r="BB48">
        <f t="shared" si="0"/>
        <v>539.43904534114893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90.640953699824721</v>
      </c>
      <c r="L49">
        <v>21.498156564372731</v>
      </c>
      <c r="M49">
        <v>0</v>
      </c>
      <c r="N49">
        <v>30.195538933978803</v>
      </c>
      <c r="O49">
        <v>50.70971347999793</v>
      </c>
      <c r="P49">
        <v>62.653021331503723</v>
      </c>
      <c r="Q49">
        <v>0</v>
      </c>
      <c r="R49">
        <v>5.0405521138792793</v>
      </c>
      <c r="S49">
        <v>3.4240698474333651</v>
      </c>
      <c r="T49">
        <v>0</v>
      </c>
      <c r="U49">
        <v>177.70231585419501</v>
      </c>
      <c r="V49">
        <v>0</v>
      </c>
      <c r="W49">
        <v>4.8526244381361643</v>
      </c>
      <c r="X49">
        <v>37.716239065645702</v>
      </c>
      <c r="Y49">
        <v>0</v>
      </c>
      <c r="Z49">
        <v>1.6756100605301605</v>
      </c>
      <c r="AA49">
        <v>0</v>
      </c>
      <c r="AB49">
        <v>6.7142769815540451</v>
      </c>
      <c r="AC49">
        <v>0</v>
      </c>
      <c r="AD49">
        <v>0</v>
      </c>
      <c r="AE49">
        <v>8.3978939222786799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13.366065591646144</v>
      </c>
      <c r="AL49">
        <v>17.822413901064497</v>
      </c>
      <c r="AM49">
        <v>4.0408357958086363</v>
      </c>
      <c r="AN49">
        <v>0</v>
      </c>
      <c r="AO49">
        <v>0</v>
      </c>
      <c r="AP49">
        <v>1.6372927761279827</v>
      </c>
      <c r="AQ49">
        <v>0</v>
      </c>
      <c r="AR49">
        <v>12.418717595491543</v>
      </c>
      <c r="AS49">
        <v>7.5668254149594665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23.32745630600029</v>
      </c>
      <c r="BB49">
        <f t="shared" si="0"/>
        <v>534.74566106242844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90.640953699824721</v>
      </c>
      <c r="L50">
        <v>21.498156564372731</v>
      </c>
      <c r="M50">
        <v>0</v>
      </c>
      <c r="N50">
        <v>30.195538933978803</v>
      </c>
      <c r="O50">
        <v>50.70971347999793</v>
      </c>
      <c r="P50">
        <v>62.653021331503723</v>
      </c>
      <c r="Q50">
        <v>0</v>
      </c>
      <c r="R50">
        <v>5.0405521138792793</v>
      </c>
      <c r="S50">
        <v>3.4240698474333651</v>
      </c>
      <c r="T50">
        <v>0</v>
      </c>
      <c r="U50">
        <v>173.99723925133659</v>
      </c>
      <c r="V50">
        <v>0</v>
      </c>
      <c r="W50">
        <v>4.8526244381361643</v>
      </c>
      <c r="X50">
        <v>37.716239065645702</v>
      </c>
      <c r="Y50">
        <v>0</v>
      </c>
      <c r="Z50">
        <v>1.6756100605301605</v>
      </c>
      <c r="AA50">
        <v>0</v>
      </c>
      <c r="AB50">
        <v>6.7142769815540451</v>
      </c>
      <c r="AC50">
        <v>0</v>
      </c>
      <c r="AD50">
        <v>0</v>
      </c>
      <c r="AE50">
        <v>4.19894696113934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13.366065591646144</v>
      </c>
      <c r="AL50">
        <v>17.822413901064497</v>
      </c>
      <c r="AM50">
        <v>4.0408357958086363</v>
      </c>
      <c r="AN50">
        <v>0</v>
      </c>
      <c r="AO50">
        <v>0</v>
      </c>
      <c r="AP50">
        <v>1.6372927761279827</v>
      </c>
      <c r="AQ50">
        <v>0</v>
      </c>
      <c r="AR50">
        <v>12.418717595491543</v>
      </c>
      <c r="AS50">
        <v>7.5668254149594665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22.997068121025169</v>
      </c>
      <c r="BB50">
        <f t="shared" si="0"/>
        <v>527.17202568340565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90.503106608015372</v>
      </c>
      <c r="L51">
        <v>21.134026298569644</v>
      </c>
      <c r="M51">
        <v>0</v>
      </c>
      <c r="N51">
        <v>30.195538933978803</v>
      </c>
      <c r="O51">
        <v>50.70971347999793</v>
      </c>
      <c r="P51">
        <v>62.653021331503723</v>
      </c>
      <c r="Q51">
        <v>0</v>
      </c>
      <c r="R51">
        <v>5.0395767749461742</v>
      </c>
      <c r="S51">
        <v>3.3157954510744232</v>
      </c>
      <c r="T51">
        <v>0</v>
      </c>
      <c r="U51">
        <v>169.67829623755557</v>
      </c>
      <c r="V51">
        <v>0</v>
      </c>
      <c r="W51">
        <v>11.071205103423045</v>
      </c>
      <c r="X51">
        <v>37.715760238849384</v>
      </c>
      <c r="Y51">
        <v>0</v>
      </c>
      <c r="Z51">
        <v>1.6756100605301605</v>
      </c>
      <c r="AA51">
        <v>0</v>
      </c>
      <c r="AB51">
        <v>3.340097123669314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13.366065591646144</v>
      </c>
      <c r="AL51">
        <v>17.822413901064497</v>
      </c>
      <c r="AM51">
        <v>4.0408357958086363</v>
      </c>
      <c r="AN51">
        <v>0</v>
      </c>
      <c r="AO51">
        <v>0</v>
      </c>
      <c r="AP51">
        <v>1.6372927761279827</v>
      </c>
      <c r="AQ51">
        <v>0</v>
      </c>
      <c r="AR51">
        <v>12.418717595491543</v>
      </c>
      <c r="AS51">
        <v>7.5668254149594665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22.73434696637943</v>
      </c>
      <c r="BB51">
        <f t="shared" si="0"/>
        <v>521.14955175083242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90.503106608015372</v>
      </c>
      <c r="L52">
        <v>21.134026298569644</v>
      </c>
      <c r="M52">
        <v>0</v>
      </c>
      <c r="N52">
        <v>30.195538933978803</v>
      </c>
      <c r="O52">
        <v>50.70971347999793</v>
      </c>
      <c r="P52">
        <v>62.653021331503723</v>
      </c>
      <c r="Q52">
        <v>0</v>
      </c>
      <c r="R52">
        <v>5.0395767749461742</v>
      </c>
      <c r="S52">
        <v>3.3157954510744232</v>
      </c>
      <c r="T52">
        <v>0</v>
      </c>
      <c r="U52">
        <v>169.67829623755557</v>
      </c>
      <c r="V52">
        <v>0</v>
      </c>
      <c r="W52">
        <v>11.071205103423045</v>
      </c>
      <c r="X52">
        <v>37.717185591640195</v>
      </c>
      <c r="Y52">
        <v>0</v>
      </c>
      <c r="Z52">
        <v>3.351220121060321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13.366065591646144</v>
      </c>
      <c r="AL52">
        <v>17.822413901064497</v>
      </c>
      <c r="AM52">
        <v>4.0408357958086363</v>
      </c>
      <c r="AN52">
        <v>0</v>
      </c>
      <c r="AO52">
        <v>0</v>
      </c>
      <c r="AP52">
        <v>1.6372927761279827</v>
      </c>
      <c r="AQ52">
        <v>0</v>
      </c>
      <c r="AR52">
        <v>12.418717595491543</v>
      </c>
      <c r="AS52">
        <v>7.5668254149594665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22.664830986886873</v>
      </c>
      <c r="BB52">
        <f t="shared" si="0"/>
        <v>519.55600601997662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90.503106608015372</v>
      </c>
      <c r="L53">
        <v>21.268772427633969</v>
      </c>
      <c r="M53">
        <v>0</v>
      </c>
      <c r="N53">
        <v>30.195538933978803</v>
      </c>
      <c r="O53">
        <v>50.70971347999793</v>
      </c>
      <c r="P53">
        <v>62.653021331503723</v>
      </c>
      <c r="Q53">
        <v>0</v>
      </c>
      <c r="R53">
        <v>5.0395767749461742</v>
      </c>
      <c r="S53">
        <v>3.3157954510744232</v>
      </c>
      <c r="T53">
        <v>0</v>
      </c>
      <c r="U53">
        <v>169.67829623755557</v>
      </c>
      <c r="V53">
        <v>0</v>
      </c>
      <c r="W53">
        <v>11.071205103423045</v>
      </c>
      <c r="X53">
        <v>37.715760238849384</v>
      </c>
      <c r="Y53">
        <v>0</v>
      </c>
      <c r="Z53">
        <v>3.351220121060321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13.366065591646144</v>
      </c>
      <c r="AL53">
        <v>12.475689730745149</v>
      </c>
      <c r="AM53">
        <v>4.0408357958086363</v>
      </c>
      <c r="AN53">
        <v>0</v>
      </c>
      <c r="AO53">
        <v>0</v>
      </c>
      <c r="AP53">
        <v>9.8237481756130368E-2</v>
      </c>
      <c r="AQ53">
        <v>0</v>
      </c>
      <c r="AR53">
        <v>12.418717595491543</v>
      </c>
      <c r="AS53">
        <v>8.1556621505355178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22.407191589258098</v>
      </c>
      <c r="BB53">
        <f t="shared" si="0"/>
        <v>513.65002346476365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90.503106608015372</v>
      </c>
      <c r="L54">
        <v>21.268772427633969</v>
      </c>
      <c r="M54">
        <v>0</v>
      </c>
      <c r="N54">
        <v>30.195538933978803</v>
      </c>
      <c r="O54">
        <v>50.70971347999793</v>
      </c>
      <c r="P54">
        <v>62.653021331503723</v>
      </c>
      <c r="Q54">
        <v>0</v>
      </c>
      <c r="R54">
        <v>5.0395767749461742</v>
      </c>
      <c r="S54">
        <v>3.3157954510744232</v>
      </c>
      <c r="T54">
        <v>0</v>
      </c>
      <c r="U54">
        <v>169.67829623755557</v>
      </c>
      <c r="V54">
        <v>0</v>
      </c>
      <c r="W54">
        <v>11.073482754242546</v>
      </c>
      <c r="X54">
        <v>37.715760238849384</v>
      </c>
      <c r="Y54">
        <v>0</v>
      </c>
      <c r="Z54">
        <v>3.351220121060321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13.366065591646144</v>
      </c>
      <c r="AL54">
        <v>9.2082471822166578</v>
      </c>
      <c r="AM54">
        <v>4.0408357958086363</v>
      </c>
      <c r="AN54">
        <v>0</v>
      </c>
      <c r="AO54">
        <v>0</v>
      </c>
      <c r="AP54">
        <v>9.8237481756130368E-2</v>
      </c>
      <c r="AQ54">
        <v>0</v>
      </c>
      <c r="AR54">
        <v>13.547691922354414</v>
      </c>
      <c r="AS54">
        <v>8.1556621505355178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22.317898823396728</v>
      </c>
      <c r="BB54">
        <f t="shared" si="0"/>
        <v>511.60312565977893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90.503106608015372</v>
      </c>
      <c r="L55">
        <v>21.268772427633969</v>
      </c>
      <c r="M55">
        <v>0</v>
      </c>
      <c r="N55">
        <v>30.195538933978803</v>
      </c>
      <c r="O55">
        <v>50.70971347999793</v>
      </c>
      <c r="P55">
        <v>62.653021331503723</v>
      </c>
      <c r="Q55">
        <v>0</v>
      </c>
      <c r="R55">
        <v>5.0395767749461742</v>
      </c>
      <c r="S55">
        <v>3.3157954510744232</v>
      </c>
      <c r="T55">
        <v>0</v>
      </c>
      <c r="U55">
        <v>169.67829623755557</v>
      </c>
      <c r="V55">
        <v>0</v>
      </c>
      <c r="W55">
        <v>11.073482754242546</v>
      </c>
      <c r="X55">
        <v>39.10429033863398</v>
      </c>
      <c r="Y55">
        <v>0</v>
      </c>
      <c r="Z55">
        <v>3.351220121060321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13.366065591646144</v>
      </c>
      <c r="AL55">
        <v>9.2082471822166578</v>
      </c>
      <c r="AM55">
        <v>4.0408357958086363</v>
      </c>
      <c r="AN55">
        <v>0</v>
      </c>
      <c r="AO55">
        <v>0</v>
      </c>
      <c r="AP55">
        <v>9.8237481756130368E-2</v>
      </c>
      <c r="AQ55">
        <v>0</v>
      </c>
      <c r="AR55">
        <v>13.547691922354414</v>
      </c>
      <c r="AS55">
        <v>7.5668254149594665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22.351326006020649</v>
      </c>
      <c r="BB55">
        <f t="shared" si="0"/>
        <v>512.36939184136361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90.503106608015372</v>
      </c>
      <c r="L56">
        <v>21.268772427633969</v>
      </c>
      <c r="M56">
        <v>0</v>
      </c>
      <c r="N56">
        <v>30.195538933978803</v>
      </c>
      <c r="O56">
        <v>50.70971347999793</v>
      </c>
      <c r="P56">
        <v>62.653021331503723</v>
      </c>
      <c r="Q56">
        <v>0</v>
      </c>
      <c r="R56">
        <v>5.0395767749461742</v>
      </c>
      <c r="S56">
        <v>3.3157954510744232</v>
      </c>
      <c r="T56">
        <v>0</v>
      </c>
      <c r="U56">
        <v>169.67829623755557</v>
      </c>
      <c r="V56">
        <v>0</v>
      </c>
      <c r="W56">
        <v>11.073482754242546</v>
      </c>
      <c r="X56">
        <v>37.718747529373623</v>
      </c>
      <c r="Y56">
        <v>0</v>
      </c>
      <c r="Z56">
        <v>3.351220121060321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13.366065591646144</v>
      </c>
      <c r="AL56">
        <v>9.2082471822166578</v>
      </c>
      <c r="AM56">
        <v>4.0408357958086363</v>
      </c>
      <c r="AN56">
        <v>0</v>
      </c>
      <c r="AO56">
        <v>0</v>
      </c>
      <c r="AP56">
        <v>9.8237481756130368E-2</v>
      </c>
      <c r="AQ56">
        <v>0</v>
      </c>
      <c r="AR56">
        <v>12.842082968065121</v>
      </c>
      <c r="AS56">
        <v>7.5668254149594665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22.263915862304273</v>
      </c>
      <c r="BB56">
        <f t="shared" si="0"/>
        <v>510.3656502215303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90.503106608015372</v>
      </c>
      <c r="L57">
        <v>21.268772427633969</v>
      </c>
      <c r="M57">
        <v>0</v>
      </c>
      <c r="N57">
        <v>30.195538933978803</v>
      </c>
      <c r="O57">
        <v>50.70971347999793</v>
      </c>
      <c r="P57">
        <v>62.653021331503723</v>
      </c>
      <c r="Q57">
        <v>0</v>
      </c>
      <c r="R57">
        <v>5.0395767749461742</v>
      </c>
      <c r="S57">
        <v>3.3157954510744232</v>
      </c>
      <c r="T57">
        <v>0</v>
      </c>
      <c r="U57">
        <v>171.34884177012034</v>
      </c>
      <c r="V57">
        <v>0</v>
      </c>
      <c r="W57">
        <v>11.073482754242546</v>
      </c>
      <c r="X57">
        <v>36.672344272393282</v>
      </c>
      <c r="Y57">
        <v>0</v>
      </c>
      <c r="Z57">
        <v>3.351220121060321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13.366065591646144</v>
      </c>
      <c r="AL57">
        <v>9.2082471822166578</v>
      </c>
      <c r="AM57">
        <v>4.0408357958086363</v>
      </c>
      <c r="AN57">
        <v>0</v>
      </c>
      <c r="AO57">
        <v>0</v>
      </c>
      <c r="AP57">
        <v>9.8237481756130368E-2</v>
      </c>
      <c r="AQ57">
        <v>0</v>
      </c>
      <c r="AR57">
        <v>12.842082968065121</v>
      </c>
      <c r="AS57">
        <v>7.5668254149594665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22.290005009423695</v>
      </c>
      <c r="BB57">
        <f t="shared" si="0"/>
        <v>510.96370334999528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90.503106608015372</v>
      </c>
      <c r="L58">
        <v>21.268772427633969</v>
      </c>
      <c r="M58">
        <v>0</v>
      </c>
      <c r="N58">
        <v>30.195538933978803</v>
      </c>
      <c r="O58">
        <v>50.70971347999793</v>
      </c>
      <c r="P58">
        <v>62.653021331503723</v>
      </c>
      <c r="Q58">
        <v>0</v>
      </c>
      <c r="R58">
        <v>5.0395767749461742</v>
      </c>
      <c r="S58">
        <v>3.3157954510744232</v>
      </c>
      <c r="T58">
        <v>0</v>
      </c>
      <c r="U58">
        <v>171.53414584491856</v>
      </c>
      <c r="V58">
        <v>0</v>
      </c>
      <c r="W58">
        <v>11.073482754242546</v>
      </c>
      <c r="X58">
        <v>37.716239065645702</v>
      </c>
      <c r="Y58">
        <v>0</v>
      </c>
      <c r="Z58">
        <v>3.351220121060321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13.366065591646144</v>
      </c>
      <c r="AL58">
        <v>9.2082471822166578</v>
      </c>
      <c r="AM58">
        <v>4.0408357958086363</v>
      </c>
      <c r="AN58">
        <v>0</v>
      </c>
      <c r="AO58">
        <v>0</v>
      </c>
      <c r="AP58">
        <v>9.8237481756130368E-2</v>
      </c>
      <c r="AQ58">
        <v>0</v>
      </c>
      <c r="AR58">
        <v>12.842082968065121</v>
      </c>
      <c r="AS58">
        <v>7.5668254149594665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22.341385522108204</v>
      </c>
      <c r="BB58">
        <f t="shared" si="0"/>
        <v>512.14152170536147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90.503106608015372</v>
      </c>
      <c r="L59">
        <v>21.134026298569644</v>
      </c>
      <c r="M59">
        <v>0</v>
      </c>
      <c r="N59">
        <v>30.195538933978803</v>
      </c>
      <c r="O59">
        <v>50.70971347999793</v>
      </c>
      <c r="P59">
        <v>62.653021331503723</v>
      </c>
      <c r="Q59">
        <v>0</v>
      </c>
      <c r="R59">
        <v>5.0395767749461742</v>
      </c>
      <c r="S59">
        <v>3.3157954510744232</v>
      </c>
      <c r="T59">
        <v>0</v>
      </c>
      <c r="U59">
        <v>171.53414584491856</v>
      </c>
      <c r="V59">
        <v>0</v>
      </c>
      <c r="W59">
        <v>11.073482754242546</v>
      </c>
      <c r="X59">
        <v>37.716239065645702</v>
      </c>
      <c r="Y59">
        <v>0</v>
      </c>
      <c r="Z59">
        <v>3.351220121060321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13.366065591646144</v>
      </c>
      <c r="AL59">
        <v>9.2082471822166578</v>
      </c>
      <c r="AM59">
        <v>4.0408357958086363</v>
      </c>
      <c r="AN59">
        <v>0</v>
      </c>
      <c r="AO59">
        <v>0</v>
      </c>
      <c r="AP59">
        <v>0</v>
      </c>
      <c r="AQ59">
        <v>0</v>
      </c>
      <c r="AR59">
        <v>12.842082968065121</v>
      </c>
      <c r="AS59">
        <v>7.5668254149594665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22.331646807175908</v>
      </c>
      <c r="BB59">
        <f t="shared" si="0"/>
        <v>511.9182768094733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90.503106608015372</v>
      </c>
      <c r="L60">
        <v>21.134026298569644</v>
      </c>
      <c r="M60">
        <v>0</v>
      </c>
      <c r="N60">
        <v>30.195538933978803</v>
      </c>
      <c r="O60">
        <v>50.70971347999793</v>
      </c>
      <c r="P60">
        <v>62.653021331503723</v>
      </c>
      <c r="Q60">
        <v>0</v>
      </c>
      <c r="R60">
        <v>5.0414235349562491</v>
      </c>
      <c r="S60">
        <v>3.3157954510744232</v>
      </c>
      <c r="T60">
        <v>0</v>
      </c>
      <c r="U60">
        <v>171.53414584491856</v>
      </c>
      <c r="V60">
        <v>0</v>
      </c>
      <c r="W60">
        <v>11.071183192485547</v>
      </c>
      <c r="X60">
        <v>37.716239065645702</v>
      </c>
      <c r="Y60">
        <v>0</v>
      </c>
      <c r="Z60">
        <v>3.351220121060321</v>
      </c>
      <c r="AA60">
        <v>0</v>
      </c>
      <c r="AB60">
        <v>0</v>
      </c>
      <c r="AC60">
        <v>0</v>
      </c>
      <c r="AD60">
        <v>0</v>
      </c>
      <c r="AE60">
        <v>4.1005343036073763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13.366065591646144</v>
      </c>
      <c r="AL60">
        <v>9.2082471822166578</v>
      </c>
      <c r="AM60">
        <v>4.0408357958086363</v>
      </c>
      <c r="AN60">
        <v>0</v>
      </c>
      <c r="AO60">
        <v>0</v>
      </c>
      <c r="AP60">
        <v>0</v>
      </c>
      <c r="AQ60">
        <v>0</v>
      </c>
      <c r="AR60">
        <v>12.842082968065121</v>
      </c>
      <c r="AS60">
        <v>7.5668254149594665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22.503030213953672</v>
      </c>
      <c r="BB60">
        <f t="shared" si="0"/>
        <v>515.84697490455596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90.503106608015372</v>
      </c>
      <c r="L61">
        <v>21.134026298569644</v>
      </c>
      <c r="M61">
        <v>0</v>
      </c>
      <c r="N61">
        <v>30.195538933978803</v>
      </c>
      <c r="O61">
        <v>50.70971347999793</v>
      </c>
      <c r="P61">
        <v>62.653021331503723</v>
      </c>
      <c r="Q61">
        <v>0</v>
      </c>
      <c r="R61">
        <v>5.0414235349562491</v>
      </c>
      <c r="S61">
        <v>3.3157954510744232</v>
      </c>
      <c r="T61">
        <v>0</v>
      </c>
      <c r="U61">
        <v>171.53414584491856</v>
      </c>
      <c r="V61">
        <v>0</v>
      </c>
      <c r="W61">
        <v>11.071183192485547</v>
      </c>
      <c r="X61">
        <v>37.716239065645702</v>
      </c>
      <c r="Y61">
        <v>0</v>
      </c>
      <c r="Z61">
        <v>3.351220121060321</v>
      </c>
      <c r="AA61">
        <v>0</v>
      </c>
      <c r="AB61">
        <v>0</v>
      </c>
      <c r="AC61">
        <v>0</v>
      </c>
      <c r="AD61">
        <v>0</v>
      </c>
      <c r="AE61">
        <v>4.19894696113934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13.366065591646144</v>
      </c>
      <c r="AL61">
        <v>9.2082471822166578</v>
      </c>
      <c r="AM61">
        <v>4.0408357958086363</v>
      </c>
      <c r="AN61">
        <v>0</v>
      </c>
      <c r="AO61">
        <v>0</v>
      </c>
      <c r="AP61">
        <v>0</v>
      </c>
      <c r="AQ61">
        <v>0</v>
      </c>
      <c r="AR61">
        <v>12.842082968065121</v>
      </c>
      <c r="AS61">
        <v>7.5668254149594665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22.507143863038507</v>
      </c>
      <c r="BB61">
        <f t="shared" si="0"/>
        <v>515.9412739130031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90.503106608015372</v>
      </c>
      <c r="L62">
        <v>21.134026298569644</v>
      </c>
      <c r="M62">
        <v>0</v>
      </c>
      <c r="N62">
        <v>30.195538933978803</v>
      </c>
      <c r="O62">
        <v>50.70971347999793</v>
      </c>
      <c r="P62">
        <v>62.653021331503723</v>
      </c>
      <c r="Q62">
        <v>0</v>
      </c>
      <c r="R62">
        <v>5.0414235349562491</v>
      </c>
      <c r="S62">
        <v>3.3157954510744232</v>
      </c>
      <c r="T62">
        <v>0</v>
      </c>
      <c r="U62">
        <v>171.53414584491856</v>
      </c>
      <c r="V62">
        <v>0</v>
      </c>
      <c r="W62">
        <v>11.071183192485547</v>
      </c>
      <c r="X62">
        <v>37.716239065645702</v>
      </c>
      <c r="Y62">
        <v>0</v>
      </c>
      <c r="Z62">
        <v>3.351220121060321</v>
      </c>
      <c r="AA62">
        <v>0</v>
      </c>
      <c r="AB62">
        <v>0</v>
      </c>
      <c r="AC62">
        <v>0</v>
      </c>
      <c r="AD62">
        <v>0</v>
      </c>
      <c r="AE62">
        <v>8.3978939222786799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13.366065591646144</v>
      </c>
      <c r="AL62">
        <v>9.2082471822166578</v>
      </c>
      <c r="AM62">
        <v>4.0408357958086363</v>
      </c>
      <c r="AN62">
        <v>0</v>
      </c>
      <c r="AO62">
        <v>0</v>
      </c>
      <c r="AP62">
        <v>0</v>
      </c>
      <c r="AQ62">
        <v>0</v>
      </c>
      <c r="AR62">
        <v>12.842082968065121</v>
      </c>
      <c r="AS62">
        <v>7.5668254149594665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22.682659846014133</v>
      </c>
      <c r="BB62">
        <f t="shared" si="0"/>
        <v>519.96470489116678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90.503106608015372</v>
      </c>
      <c r="L63">
        <v>21.134026298569644</v>
      </c>
      <c r="M63">
        <v>0</v>
      </c>
      <c r="N63">
        <v>30.195538933978803</v>
      </c>
      <c r="O63">
        <v>50.70971347999793</v>
      </c>
      <c r="P63">
        <v>62.653021331503723</v>
      </c>
      <c r="Q63">
        <v>0</v>
      </c>
      <c r="R63">
        <v>5.0414235349562491</v>
      </c>
      <c r="S63">
        <v>3.296706375539705</v>
      </c>
      <c r="T63">
        <v>0</v>
      </c>
      <c r="U63">
        <v>171.53414584491856</v>
      </c>
      <c r="V63">
        <v>0</v>
      </c>
      <c r="W63">
        <v>11.071183192485547</v>
      </c>
      <c r="X63">
        <v>37.716239065645702</v>
      </c>
      <c r="Y63">
        <v>0</v>
      </c>
      <c r="Z63">
        <v>3.351220121060321</v>
      </c>
      <c r="AA63">
        <v>0</v>
      </c>
      <c r="AB63">
        <v>0</v>
      </c>
      <c r="AC63">
        <v>0</v>
      </c>
      <c r="AD63">
        <v>0</v>
      </c>
      <c r="AE63">
        <v>8.3978939222786799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13.366065591646144</v>
      </c>
      <c r="AL63">
        <v>9.2082471822166578</v>
      </c>
      <c r="AM63">
        <v>4.0408357958086363</v>
      </c>
      <c r="AN63">
        <v>0</v>
      </c>
      <c r="AO63">
        <v>0</v>
      </c>
      <c r="AP63">
        <v>0</v>
      </c>
      <c r="AQ63">
        <v>0</v>
      </c>
      <c r="AR63">
        <v>12.842082968065121</v>
      </c>
      <c r="AS63">
        <v>7.5668254149594665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22.681861922656786</v>
      </c>
      <c r="BB63">
        <f t="shared" si="0"/>
        <v>519.94641373898946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90.503106608015372</v>
      </c>
      <c r="L64">
        <v>21.134026298569644</v>
      </c>
      <c r="M64">
        <v>0</v>
      </c>
      <c r="N64">
        <v>30.195538933978803</v>
      </c>
      <c r="O64">
        <v>50.70971347999793</v>
      </c>
      <c r="P64">
        <v>62.653021331503723</v>
      </c>
      <c r="Q64">
        <v>0</v>
      </c>
      <c r="R64">
        <v>5.0414235349562491</v>
      </c>
      <c r="S64">
        <v>3.296706375539705</v>
      </c>
      <c r="T64">
        <v>0</v>
      </c>
      <c r="U64">
        <v>171.53414584491856</v>
      </c>
      <c r="V64">
        <v>0</v>
      </c>
      <c r="W64">
        <v>11.071183192485547</v>
      </c>
      <c r="X64">
        <v>37.716239065645702</v>
      </c>
      <c r="Y64">
        <v>0</v>
      </c>
      <c r="Z64">
        <v>3.351220121060321</v>
      </c>
      <c r="AA64">
        <v>0</v>
      </c>
      <c r="AB64">
        <v>0</v>
      </c>
      <c r="AC64">
        <v>0</v>
      </c>
      <c r="AD64">
        <v>0</v>
      </c>
      <c r="AE64">
        <v>12.071972685936659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13.366065591646144</v>
      </c>
      <c r="AL64">
        <v>9.2082471822166578</v>
      </c>
      <c r="AM64">
        <v>4.0408357958086363</v>
      </c>
      <c r="AN64">
        <v>0</v>
      </c>
      <c r="AO64">
        <v>0</v>
      </c>
      <c r="AP64">
        <v>0</v>
      </c>
      <c r="AQ64">
        <v>0</v>
      </c>
      <c r="AR64">
        <v>12.842082968065121</v>
      </c>
      <c r="AS64">
        <v>7.5668254149594665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22.835438414977688</v>
      </c>
      <c r="BB64">
        <f t="shared" si="0"/>
        <v>523.46691601032649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90.503106608015372</v>
      </c>
      <c r="L65">
        <v>21.134201104174117</v>
      </c>
      <c r="M65">
        <v>0</v>
      </c>
      <c r="N65">
        <v>30.195538933978803</v>
      </c>
      <c r="O65">
        <v>50.70971347999793</v>
      </c>
      <c r="P65">
        <v>62.653021331503723</v>
      </c>
      <c r="Q65">
        <v>0</v>
      </c>
      <c r="R65">
        <v>5.0414235349562491</v>
      </c>
      <c r="S65">
        <v>3.4545709330360999</v>
      </c>
      <c r="T65">
        <v>0</v>
      </c>
      <c r="U65">
        <v>171.53414584491856</v>
      </c>
      <c r="V65">
        <v>0</v>
      </c>
      <c r="W65">
        <v>11.071183192485547</v>
      </c>
      <c r="X65">
        <v>37.716239065645702</v>
      </c>
      <c r="Y65">
        <v>0</v>
      </c>
      <c r="Z65">
        <v>3.351220121060321</v>
      </c>
      <c r="AA65">
        <v>0</v>
      </c>
      <c r="AB65">
        <v>0</v>
      </c>
      <c r="AC65">
        <v>0</v>
      </c>
      <c r="AD65">
        <v>0</v>
      </c>
      <c r="AE65">
        <v>12.640142664529646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13.366065591646144</v>
      </c>
      <c r="AL65">
        <v>9.2082471822166578</v>
      </c>
      <c r="AM65">
        <v>4.0408357958086363</v>
      </c>
      <c r="AN65">
        <v>0</v>
      </c>
      <c r="AO65">
        <v>0</v>
      </c>
      <c r="AP65">
        <v>0</v>
      </c>
      <c r="AQ65">
        <v>0</v>
      </c>
      <c r="AR65">
        <v>13.547691922354414</v>
      </c>
      <c r="AS65">
        <v>7.394852136394948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22.888099936705785</v>
      </c>
      <c r="BB65">
        <f t="shared" si="0"/>
        <v>524.67409950601711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90.503106608015372</v>
      </c>
      <c r="L66">
        <v>21.134201104174117</v>
      </c>
      <c r="M66">
        <v>0</v>
      </c>
      <c r="N66">
        <v>30.195538933978803</v>
      </c>
      <c r="O66">
        <v>50.70971347999793</v>
      </c>
      <c r="P66">
        <v>62.653021331503723</v>
      </c>
      <c r="Q66">
        <v>0</v>
      </c>
      <c r="R66">
        <v>5.0414235349562491</v>
      </c>
      <c r="S66">
        <v>3.4545709330360999</v>
      </c>
      <c r="T66">
        <v>0</v>
      </c>
      <c r="U66">
        <v>171.53414584491856</v>
      </c>
      <c r="V66">
        <v>0</v>
      </c>
      <c r="W66">
        <v>11.071183192485547</v>
      </c>
      <c r="X66">
        <v>37.716239065645702</v>
      </c>
      <c r="Y66">
        <v>0</v>
      </c>
      <c r="Z66">
        <v>3.351220121060321</v>
      </c>
      <c r="AA66">
        <v>0</v>
      </c>
      <c r="AB66">
        <v>0</v>
      </c>
      <c r="AC66">
        <v>0</v>
      </c>
      <c r="AD66">
        <v>0</v>
      </c>
      <c r="AE66">
        <v>12.640142664529646</v>
      </c>
      <c r="AF66">
        <v>0</v>
      </c>
      <c r="AG66">
        <v>0</v>
      </c>
      <c r="AH66">
        <v>5.3856405469630557</v>
      </c>
      <c r="AI66">
        <v>0</v>
      </c>
      <c r="AJ66">
        <v>0</v>
      </c>
      <c r="AK66">
        <v>13.366065591646144</v>
      </c>
      <c r="AL66">
        <v>9.2082471822166578</v>
      </c>
      <c r="AM66">
        <v>4.0408357958086363</v>
      </c>
      <c r="AN66">
        <v>0</v>
      </c>
      <c r="AO66">
        <v>0</v>
      </c>
      <c r="AP66">
        <v>0</v>
      </c>
      <c r="AQ66">
        <v>0</v>
      </c>
      <c r="AR66">
        <v>13.547691922354414</v>
      </c>
      <c r="AS66">
        <v>7.394852136394948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23.113219711568846</v>
      </c>
      <c r="BB66">
        <f t="shared" si="0"/>
        <v>529.83462027811709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90.577053246773559</v>
      </c>
      <c r="L67">
        <v>21.134201104174117</v>
      </c>
      <c r="M67">
        <v>0</v>
      </c>
      <c r="N67">
        <v>30.195538933978803</v>
      </c>
      <c r="O67">
        <v>50.70971347999793</v>
      </c>
      <c r="P67">
        <v>62.653021331503723</v>
      </c>
      <c r="Q67">
        <v>0</v>
      </c>
      <c r="R67">
        <v>5.0414235349562491</v>
      </c>
      <c r="S67">
        <v>3.3184726264640338</v>
      </c>
      <c r="T67">
        <v>0</v>
      </c>
      <c r="U67">
        <v>171.53414584491856</v>
      </c>
      <c r="V67">
        <v>0</v>
      </c>
      <c r="W67">
        <v>11.071183192485547</v>
      </c>
      <c r="X67">
        <v>37.716239065645702</v>
      </c>
      <c r="Y67">
        <v>0</v>
      </c>
      <c r="Z67">
        <v>3.351220121060321</v>
      </c>
      <c r="AA67">
        <v>0</v>
      </c>
      <c r="AB67">
        <v>0</v>
      </c>
      <c r="AC67">
        <v>0</v>
      </c>
      <c r="AD67">
        <v>0</v>
      </c>
      <c r="AE67">
        <v>12.640142664529646</v>
      </c>
      <c r="AF67">
        <v>0</v>
      </c>
      <c r="AG67">
        <v>0</v>
      </c>
      <c r="AH67">
        <v>10.771281093926111</v>
      </c>
      <c r="AI67">
        <v>0</v>
      </c>
      <c r="AJ67">
        <v>0</v>
      </c>
      <c r="AK67">
        <v>13.366065591646144</v>
      </c>
      <c r="AL67">
        <v>9.2082471822166578</v>
      </c>
      <c r="AM67">
        <v>4.0408357958086363</v>
      </c>
      <c r="AN67">
        <v>0</v>
      </c>
      <c r="AO67">
        <v>0</v>
      </c>
      <c r="AP67">
        <v>0</v>
      </c>
      <c r="AQ67">
        <v>0</v>
      </c>
      <c r="AR67">
        <v>12.842082968065121</v>
      </c>
      <c r="AS67">
        <v>7.394852136394948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23.306247092427981</v>
      </c>
      <c r="BB67">
        <f t="shared" si="0"/>
        <v>534.25947282211791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90.577053246773559</v>
      </c>
      <c r="L68">
        <v>21.134201104174117</v>
      </c>
      <c r="M68">
        <v>0</v>
      </c>
      <c r="N68">
        <v>30.195538933978803</v>
      </c>
      <c r="O68">
        <v>50.70971347999793</v>
      </c>
      <c r="P68">
        <v>62.653021331503723</v>
      </c>
      <c r="Q68">
        <v>0</v>
      </c>
      <c r="R68">
        <v>5.0414235349562491</v>
      </c>
      <c r="S68">
        <v>3.3184726264640338</v>
      </c>
      <c r="T68">
        <v>0</v>
      </c>
      <c r="U68">
        <v>171.53414584491856</v>
      </c>
      <c r="V68">
        <v>0</v>
      </c>
      <c r="W68">
        <v>11.071183192485547</v>
      </c>
      <c r="X68">
        <v>37.716239065645702</v>
      </c>
      <c r="Y68">
        <v>0</v>
      </c>
      <c r="Z68">
        <v>3.351220121060321</v>
      </c>
      <c r="AA68">
        <v>0</v>
      </c>
      <c r="AB68">
        <v>0</v>
      </c>
      <c r="AC68">
        <v>0</v>
      </c>
      <c r="AD68">
        <v>0</v>
      </c>
      <c r="AE68">
        <v>12.640142664529646</v>
      </c>
      <c r="AF68">
        <v>0</v>
      </c>
      <c r="AG68">
        <v>0</v>
      </c>
      <c r="AH68">
        <v>10.771281093926111</v>
      </c>
      <c r="AI68">
        <v>0</v>
      </c>
      <c r="AJ68">
        <v>0</v>
      </c>
      <c r="AK68">
        <v>13.366065591646144</v>
      </c>
      <c r="AL68">
        <v>9.2082471822166578</v>
      </c>
      <c r="AM68">
        <v>4.0408357958086363</v>
      </c>
      <c r="AN68">
        <v>0</v>
      </c>
      <c r="AO68">
        <v>0</v>
      </c>
      <c r="AP68">
        <v>0</v>
      </c>
      <c r="AQ68">
        <v>0</v>
      </c>
      <c r="AR68">
        <v>12.842082968065121</v>
      </c>
      <c r="AS68">
        <v>7.394852136394948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23.306247092427981</v>
      </c>
      <c r="BB68">
        <f t="shared" ref="BB68:BB99" si="1">SUM(B68:AZ68)-BA68</f>
        <v>534.25947282211791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90.648154662476585</v>
      </c>
      <c r="L69">
        <v>23.148055540381922</v>
      </c>
      <c r="M69">
        <v>0</v>
      </c>
      <c r="N69">
        <v>30.195538933978803</v>
      </c>
      <c r="O69">
        <v>50.70971347999793</v>
      </c>
      <c r="P69">
        <v>62.653021331503723</v>
      </c>
      <c r="Q69">
        <v>0</v>
      </c>
      <c r="R69">
        <v>10.14214785508786</v>
      </c>
      <c r="S69">
        <v>4.1738432233109748</v>
      </c>
      <c r="T69">
        <v>0</v>
      </c>
      <c r="U69">
        <v>171.53414584491856</v>
      </c>
      <c r="V69">
        <v>5.3039376312856099</v>
      </c>
      <c r="W69">
        <v>11.36615270087448</v>
      </c>
      <c r="X69">
        <v>37.716239065645702</v>
      </c>
      <c r="Y69">
        <v>0</v>
      </c>
      <c r="Z69">
        <v>3.351220121060321</v>
      </c>
      <c r="AA69">
        <v>0</v>
      </c>
      <c r="AB69">
        <v>0</v>
      </c>
      <c r="AC69">
        <v>0</v>
      </c>
      <c r="AD69">
        <v>0</v>
      </c>
      <c r="AE69">
        <v>12.640142664529646</v>
      </c>
      <c r="AF69">
        <v>0</v>
      </c>
      <c r="AG69">
        <v>0</v>
      </c>
      <c r="AH69">
        <v>10.771281093926111</v>
      </c>
      <c r="AI69">
        <v>0</v>
      </c>
      <c r="AJ69">
        <v>0</v>
      </c>
      <c r="AK69">
        <v>13.366065591646144</v>
      </c>
      <c r="AL69">
        <v>9.2082471822166578</v>
      </c>
      <c r="AM69">
        <v>4.0408357958086363</v>
      </c>
      <c r="AN69">
        <v>0</v>
      </c>
      <c r="AO69">
        <v>0</v>
      </c>
      <c r="AP69">
        <v>0</v>
      </c>
      <c r="AQ69">
        <v>0</v>
      </c>
      <c r="AR69">
        <v>12.842082968065121</v>
      </c>
      <c r="AS69">
        <v>7.394852136394948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23.876397333005954</v>
      </c>
      <c r="BB69">
        <f t="shared" si="1"/>
        <v>547.32928049010377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90.648154662476585</v>
      </c>
      <c r="L70">
        <v>42.277581822781912</v>
      </c>
      <c r="M70">
        <v>0</v>
      </c>
      <c r="N70">
        <v>30.195538933978803</v>
      </c>
      <c r="O70">
        <v>50.70971347999793</v>
      </c>
      <c r="P70">
        <v>62.653021331503723</v>
      </c>
      <c r="Q70">
        <v>0</v>
      </c>
      <c r="R70">
        <v>10.68826190866246</v>
      </c>
      <c r="S70">
        <v>7.000098266259819</v>
      </c>
      <c r="T70">
        <v>0</v>
      </c>
      <c r="U70">
        <v>171.53414584491856</v>
      </c>
      <c r="V70">
        <v>5.3039376312856099</v>
      </c>
      <c r="W70">
        <v>11.36615270087448</v>
      </c>
      <c r="X70">
        <v>37.716239065645702</v>
      </c>
      <c r="Y70">
        <v>0</v>
      </c>
      <c r="Z70">
        <v>3.351220121060321</v>
      </c>
      <c r="AA70">
        <v>0</v>
      </c>
      <c r="AB70">
        <v>0</v>
      </c>
      <c r="AC70">
        <v>0</v>
      </c>
      <c r="AD70">
        <v>0</v>
      </c>
      <c r="AE70">
        <v>12.640142664529646</v>
      </c>
      <c r="AF70">
        <v>0</v>
      </c>
      <c r="AG70">
        <v>0</v>
      </c>
      <c r="AH70">
        <v>10.771281093926111</v>
      </c>
      <c r="AI70">
        <v>0</v>
      </c>
      <c r="AJ70">
        <v>0</v>
      </c>
      <c r="AK70">
        <v>13.366065591646144</v>
      </c>
      <c r="AL70">
        <v>9.2082471822166578</v>
      </c>
      <c r="AM70">
        <v>4.0408357958086363</v>
      </c>
      <c r="AN70">
        <v>0</v>
      </c>
      <c r="AO70">
        <v>0</v>
      </c>
      <c r="AP70">
        <v>0</v>
      </c>
      <c r="AQ70">
        <v>0</v>
      </c>
      <c r="AR70">
        <v>12.842082968065121</v>
      </c>
      <c r="AS70">
        <v>7.394852136394948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24.816976559844953</v>
      </c>
      <c r="BB70">
        <f t="shared" si="1"/>
        <v>568.89059664218826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90.648154662476585</v>
      </c>
      <c r="L71">
        <v>52.338807237263318</v>
      </c>
      <c r="M71">
        <v>0</v>
      </c>
      <c r="N71">
        <v>30.195538933978803</v>
      </c>
      <c r="O71">
        <v>50.70971347999793</v>
      </c>
      <c r="P71">
        <v>62.653021331503723</v>
      </c>
      <c r="Q71">
        <v>0</v>
      </c>
      <c r="R71">
        <v>10.842264129674048</v>
      </c>
      <c r="S71">
        <v>7.000098266259819</v>
      </c>
      <c r="T71">
        <v>0</v>
      </c>
      <c r="U71">
        <v>171.53414584491856</v>
      </c>
      <c r="V71">
        <v>5.3039376312856099</v>
      </c>
      <c r="W71">
        <v>11.36615270087448</v>
      </c>
      <c r="X71">
        <v>37.716239065645702</v>
      </c>
      <c r="Y71">
        <v>0</v>
      </c>
      <c r="Z71">
        <v>3.351220121060321</v>
      </c>
      <c r="AA71">
        <v>0</v>
      </c>
      <c r="AB71">
        <v>0.85206564802503693</v>
      </c>
      <c r="AC71">
        <v>0</v>
      </c>
      <c r="AD71">
        <v>0</v>
      </c>
      <c r="AE71">
        <v>12.640142664529646</v>
      </c>
      <c r="AF71">
        <v>0</v>
      </c>
      <c r="AG71">
        <v>0</v>
      </c>
      <c r="AH71">
        <v>10.771281093926111</v>
      </c>
      <c r="AI71">
        <v>0</v>
      </c>
      <c r="AJ71">
        <v>0</v>
      </c>
      <c r="AK71">
        <v>13.366065591646144</v>
      </c>
      <c r="AL71">
        <v>9.2082471822166578</v>
      </c>
      <c r="AM71">
        <v>4.0408357958086363</v>
      </c>
      <c r="AN71">
        <v>0</v>
      </c>
      <c r="AO71">
        <v>0</v>
      </c>
      <c r="AP71">
        <v>0</v>
      </c>
      <c r="AQ71">
        <v>0</v>
      </c>
      <c r="AR71">
        <v>12.842082968065121</v>
      </c>
      <c r="AS71">
        <v>7.394852136394948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25.279589419096013</v>
      </c>
      <c r="BB71">
        <f t="shared" si="1"/>
        <v>579.49527706645517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90.648154662476585</v>
      </c>
      <c r="L72">
        <v>65.666171455991119</v>
      </c>
      <c r="M72">
        <v>0</v>
      </c>
      <c r="N72">
        <v>30.195538933978803</v>
      </c>
      <c r="O72">
        <v>50.70971347999793</v>
      </c>
      <c r="P72">
        <v>62.653021331503723</v>
      </c>
      <c r="Q72">
        <v>0</v>
      </c>
      <c r="R72">
        <v>10.842264129674048</v>
      </c>
      <c r="S72">
        <v>7.000098266259819</v>
      </c>
      <c r="T72">
        <v>0</v>
      </c>
      <c r="U72">
        <v>171.53414584491856</v>
      </c>
      <c r="V72">
        <v>5.3026905750934326</v>
      </c>
      <c r="W72">
        <v>11.541924547147023</v>
      </c>
      <c r="X72">
        <v>37.716239065645702</v>
      </c>
      <c r="Y72">
        <v>0</v>
      </c>
      <c r="Z72">
        <v>3.351220121060321</v>
      </c>
      <c r="AA72">
        <v>0</v>
      </c>
      <c r="AB72">
        <v>3.340097123669314</v>
      </c>
      <c r="AC72">
        <v>2.4414473872405837</v>
      </c>
      <c r="AD72">
        <v>0</v>
      </c>
      <c r="AE72">
        <v>12.640142664529646</v>
      </c>
      <c r="AF72">
        <v>0</v>
      </c>
      <c r="AG72">
        <v>0</v>
      </c>
      <c r="AH72">
        <v>10.771281093926111</v>
      </c>
      <c r="AI72">
        <v>0</v>
      </c>
      <c r="AJ72">
        <v>0</v>
      </c>
      <c r="AK72">
        <v>13.366065591646144</v>
      </c>
      <c r="AL72">
        <v>9.2082471822166578</v>
      </c>
      <c r="AM72">
        <v>4.0408357958086363</v>
      </c>
      <c r="AN72">
        <v>0</v>
      </c>
      <c r="AO72">
        <v>0</v>
      </c>
      <c r="AP72">
        <v>0</v>
      </c>
      <c r="AQ72">
        <v>0</v>
      </c>
      <c r="AR72">
        <v>12.842082968065121</v>
      </c>
      <c r="AS72">
        <v>7.394852136394948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26.050020596132782</v>
      </c>
      <c r="BB72">
        <f t="shared" si="1"/>
        <v>597.15621376111153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135.89071948820902</v>
      </c>
      <c r="L73">
        <v>65.666171455991119</v>
      </c>
      <c r="M73">
        <v>0</v>
      </c>
      <c r="N73">
        <v>30.195538933978803</v>
      </c>
      <c r="O73">
        <v>50.70971347999793</v>
      </c>
      <c r="P73">
        <v>62.653021331503723</v>
      </c>
      <c r="Q73">
        <v>0</v>
      </c>
      <c r="R73">
        <v>8.9125654052543712</v>
      </c>
      <c r="S73">
        <v>6.9996683095771068</v>
      </c>
      <c r="T73">
        <v>0</v>
      </c>
      <c r="U73">
        <v>171.53414584491856</v>
      </c>
      <c r="V73">
        <v>5.3026905750934326</v>
      </c>
      <c r="W73">
        <v>11.186856907942449</v>
      </c>
      <c r="X73">
        <v>37.716239065645702</v>
      </c>
      <c r="Y73">
        <v>0</v>
      </c>
      <c r="Z73">
        <v>3.351220121060321</v>
      </c>
      <c r="AA73">
        <v>0</v>
      </c>
      <c r="AB73">
        <v>3.340097123669314</v>
      </c>
      <c r="AC73">
        <v>2.4739999454887269</v>
      </c>
      <c r="AD73">
        <v>0</v>
      </c>
      <c r="AE73">
        <v>12.640142664529646</v>
      </c>
      <c r="AF73">
        <v>0</v>
      </c>
      <c r="AG73">
        <v>0</v>
      </c>
      <c r="AH73">
        <v>10.771281093926111</v>
      </c>
      <c r="AI73">
        <v>0</v>
      </c>
      <c r="AJ73">
        <v>0</v>
      </c>
      <c r="AK73">
        <v>13.366065591646144</v>
      </c>
      <c r="AL73">
        <v>9.2082471822166578</v>
      </c>
      <c r="AM73">
        <v>4.0408357958086363</v>
      </c>
      <c r="AN73">
        <v>0</v>
      </c>
      <c r="AO73">
        <v>0</v>
      </c>
      <c r="AP73">
        <v>0</v>
      </c>
      <c r="AQ73">
        <v>0</v>
      </c>
      <c r="AR73">
        <v>12.842082968065121</v>
      </c>
      <c r="AS73">
        <v>7.394852136394948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27.846999296594326</v>
      </c>
      <c r="BB73">
        <f t="shared" si="1"/>
        <v>638.3491561243236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135.89071948820902</v>
      </c>
      <c r="L74">
        <v>65.667067069735879</v>
      </c>
      <c r="M74">
        <v>0</v>
      </c>
      <c r="N74">
        <v>30.195538933978803</v>
      </c>
      <c r="O74">
        <v>50.70971347999793</v>
      </c>
      <c r="P74">
        <v>62.653021331503723</v>
      </c>
      <c r="Q74">
        <v>0</v>
      </c>
      <c r="R74">
        <v>10.630998761835571</v>
      </c>
      <c r="S74">
        <v>6.9996683095771068</v>
      </c>
      <c r="T74">
        <v>0</v>
      </c>
      <c r="U74">
        <v>171.53414584491856</v>
      </c>
      <c r="V74">
        <v>5.3026905750934326</v>
      </c>
      <c r="W74">
        <v>11.186856907942449</v>
      </c>
      <c r="X74">
        <v>37.716239065645702</v>
      </c>
      <c r="Y74">
        <v>0</v>
      </c>
      <c r="Z74">
        <v>3.351220121060321</v>
      </c>
      <c r="AA74">
        <v>0</v>
      </c>
      <c r="AB74">
        <v>6.7142769815540451</v>
      </c>
      <c r="AC74">
        <v>2.4739999454887269</v>
      </c>
      <c r="AD74">
        <v>0</v>
      </c>
      <c r="AE74">
        <v>12.640142664529646</v>
      </c>
      <c r="AF74">
        <v>0</v>
      </c>
      <c r="AG74">
        <v>0</v>
      </c>
      <c r="AH74">
        <v>16.156921640889166</v>
      </c>
      <c r="AI74">
        <v>0</v>
      </c>
      <c r="AJ74">
        <v>0</v>
      </c>
      <c r="AK74">
        <v>13.366065591646144</v>
      </c>
      <c r="AL74">
        <v>9.2082471822166578</v>
      </c>
      <c r="AM74">
        <v>4.0408357958086363</v>
      </c>
      <c r="AN74">
        <v>0</v>
      </c>
      <c r="AO74">
        <v>0</v>
      </c>
      <c r="AP74">
        <v>0</v>
      </c>
      <c r="AQ74">
        <v>0</v>
      </c>
      <c r="AR74">
        <v>12.842082968065121</v>
      </c>
      <c r="AS74">
        <v>7.394852136394948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28.285027740476586</v>
      </c>
      <c r="BB74">
        <f t="shared" si="1"/>
        <v>648.390277055615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125.82135245619502</v>
      </c>
      <c r="L75">
        <v>65.667067069735879</v>
      </c>
      <c r="M75">
        <v>0</v>
      </c>
      <c r="N75">
        <v>30.195538933978803</v>
      </c>
      <c r="O75">
        <v>50.70971347999793</v>
      </c>
      <c r="P75">
        <v>62.653021331503723</v>
      </c>
      <c r="Q75">
        <v>0</v>
      </c>
      <c r="R75">
        <v>10.841343087502896</v>
      </c>
      <c r="S75">
        <v>6.9987582135955533</v>
      </c>
      <c r="T75">
        <v>0</v>
      </c>
      <c r="U75">
        <v>171.53414584491856</v>
      </c>
      <c r="V75">
        <v>5.3026905750934326</v>
      </c>
      <c r="W75">
        <v>11.186856907942449</v>
      </c>
      <c r="X75">
        <v>37.716239065645702</v>
      </c>
      <c r="Y75">
        <v>0</v>
      </c>
      <c r="Z75">
        <v>3.351220121060321</v>
      </c>
      <c r="AA75">
        <v>0</v>
      </c>
      <c r="AB75">
        <v>6.7142769815540451</v>
      </c>
      <c r="AC75">
        <v>4.9528827287260917</v>
      </c>
      <c r="AD75">
        <v>2.3301703460991354</v>
      </c>
      <c r="AE75">
        <v>12.640142664529646</v>
      </c>
      <c r="AF75">
        <v>0</v>
      </c>
      <c r="AG75">
        <v>0</v>
      </c>
      <c r="AH75">
        <v>16.156921640889166</v>
      </c>
      <c r="AI75">
        <v>0</v>
      </c>
      <c r="AJ75">
        <v>0</v>
      </c>
      <c r="AK75">
        <v>13.366065591646144</v>
      </c>
      <c r="AL75">
        <v>9.2082471822166578</v>
      </c>
      <c r="AM75">
        <v>4.0408357958086363</v>
      </c>
      <c r="AN75">
        <v>0</v>
      </c>
      <c r="AO75">
        <v>0</v>
      </c>
      <c r="AP75">
        <v>0</v>
      </c>
      <c r="AQ75">
        <v>0</v>
      </c>
      <c r="AR75">
        <v>12.842082968065121</v>
      </c>
      <c r="AS75">
        <v>7.394852136394948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28.073900970145544</v>
      </c>
      <c r="BB75">
        <f t="shared" si="1"/>
        <v>643.55052415295449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125.82135245619502</v>
      </c>
      <c r="L76">
        <v>65.667067069735879</v>
      </c>
      <c r="M76">
        <v>0</v>
      </c>
      <c r="N76">
        <v>30.195538933978803</v>
      </c>
      <c r="O76">
        <v>50.70971347999793</v>
      </c>
      <c r="P76">
        <v>62.653021331503723</v>
      </c>
      <c r="Q76">
        <v>0</v>
      </c>
      <c r="R76">
        <v>10.841343087502896</v>
      </c>
      <c r="S76">
        <v>6.9987582135955533</v>
      </c>
      <c r="T76">
        <v>0</v>
      </c>
      <c r="U76">
        <v>171.53414584491856</v>
      </c>
      <c r="V76">
        <v>5.3026905750934326</v>
      </c>
      <c r="W76">
        <v>11.186856907942449</v>
      </c>
      <c r="X76">
        <v>37.716239065645702</v>
      </c>
      <c r="Y76">
        <v>0</v>
      </c>
      <c r="Z76">
        <v>3.351220121060321</v>
      </c>
      <c r="AA76">
        <v>3.2316688791484034</v>
      </c>
      <c r="AB76">
        <v>6.7347265769606226</v>
      </c>
      <c r="AC76">
        <v>4.9528827287260917</v>
      </c>
      <c r="AD76">
        <v>4.6603409232514919</v>
      </c>
      <c r="AE76">
        <v>12.640142664529646</v>
      </c>
      <c r="AF76">
        <v>0</v>
      </c>
      <c r="AG76">
        <v>0</v>
      </c>
      <c r="AH76">
        <v>24.235382331559173</v>
      </c>
      <c r="AI76">
        <v>0</v>
      </c>
      <c r="AJ76">
        <v>0</v>
      </c>
      <c r="AK76">
        <v>13.366065591646144</v>
      </c>
      <c r="AL76">
        <v>9.2082471822166578</v>
      </c>
      <c r="AM76">
        <v>4.0408357958086363</v>
      </c>
      <c r="AN76">
        <v>0</v>
      </c>
      <c r="AO76">
        <v>0</v>
      </c>
      <c r="AP76">
        <v>0</v>
      </c>
      <c r="AQ76">
        <v>0</v>
      </c>
      <c r="AR76">
        <v>12.842082968065121</v>
      </c>
      <c r="AS76">
        <v>7.394852136394948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28.644920309376921</v>
      </c>
      <c r="BB76">
        <f t="shared" si="1"/>
        <v>656.64025455610044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125.82135245619502</v>
      </c>
      <c r="L77">
        <v>65.666113386527599</v>
      </c>
      <c r="M77">
        <v>0</v>
      </c>
      <c r="N77">
        <v>30.195538933978803</v>
      </c>
      <c r="O77">
        <v>50.70971347999793</v>
      </c>
      <c r="P77">
        <v>62.653021331503723</v>
      </c>
      <c r="Q77">
        <v>0</v>
      </c>
      <c r="R77">
        <v>10.841343087502896</v>
      </c>
      <c r="S77">
        <v>6.9987582135955533</v>
      </c>
      <c r="T77">
        <v>0</v>
      </c>
      <c r="U77">
        <v>171.53414584491856</v>
      </c>
      <c r="V77">
        <v>5.3026905750934326</v>
      </c>
      <c r="W77">
        <v>11.186856907942449</v>
      </c>
      <c r="X77">
        <v>37.716239065645702</v>
      </c>
      <c r="Y77">
        <v>0</v>
      </c>
      <c r="Z77">
        <v>3.351220121060321</v>
      </c>
      <c r="AA77">
        <v>7.1839998017115425</v>
      </c>
      <c r="AB77">
        <v>6.7347265769606226</v>
      </c>
      <c r="AC77">
        <v>4.9528827287260917</v>
      </c>
      <c r="AD77">
        <v>6.9905112693506286</v>
      </c>
      <c r="AE77">
        <v>12.640142664529646</v>
      </c>
      <c r="AF77">
        <v>0</v>
      </c>
      <c r="AG77">
        <v>0</v>
      </c>
      <c r="AH77">
        <v>30.967433080150286</v>
      </c>
      <c r="AI77">
        <v>0</v>
      </c>
      <c r="AJ77">
        <v>0</v>
      </c>
      <c r="AK77">
        <v>13.366065591646144</v>
      </c>
      <c r="AL77">
        <v>9.2082471822166578</v>
      </c>
      <c r="AM77">
        <v>4.0408357958086363</v>
      </c>
      <c r="AN77">
        <v>0</v>
      </c>
      <c r="AO77">
        <v>0</v>
      </c>
      <c r="AP77">
        <v>0.16372922460558043</v>
      </c>
      <c r="AQ77">
        <v>0</v>
      </c>
      <c r="AR77">
        <v>12.842082968065121</v>
      </c>
      <c r="AS77">
        <v>7.394852136394948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29.195732601328512</v>
      </c>
      <c r="BB77">
        <f t="shared" si="1"/>
        <v>669.26676982279957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125.82135245619502</v>
      </c>
      <c r="L78">
        <v>65.66588348275657</v>
      </c>
      <c r="M78">
        <v>0</v>
      </c>
      <c r="N78">
        <v>30.195538933978803</v>
      </c>
      <c r="O78">
        <v>50.70971347999793</v>
      </c>
      <c r="P78">
        <v>62.653021331503723</v>
      </c>
      <c r="Q78">
        <v>0</v>
      </c>
      <c r="R78">
        <v>10.841343087502896</v>
      </c>
      <c r="S78">
        <v>6.9987582135955533</v>
      </c>
      <c r="T78">
        <v>0</v>
      </c>
      <c r="U78">
        <v>171.53414584491856</v>
      </c>
      <c r="V78">
        <v>5.3026905750934326</v>
      </c>
      <c r="W78">
        <v>11.186856907942449</v>
      </c>
      <c r="X78">
        <v>37.716239065645702</v>
      </c>
      <c r="Y78">
        <v>0</v>
      </c>
      <c r="Z78">
        <v>3.351220121060321</v>
      </c>
      <c r="AA78">
        <v>10.775999835107491</v>
      </c>
      <c r="AB78">
        <v>10.102089752634249</v>
      </c>
      <c r="AC78">
        <v>7.4294872375856142</v>
      </c>
      <c r="AD78">
        <v>9.3206816154497627</v>
      </c>
      <c r="AE78">
        <v>12.640142664529646</v>
      </c>
      <c r="AF78">
        <v>0</v>
      </c>
      <c r="AG78">
        <v>0</v>
      </c>
      <c r="AH78">
        <v>33.25633037100814</v>
      </c>
      <c r="AI78">
        <v>0</v>
      </c>
      <c r="AJ78">
        <v>0</v>
      </c>
      <c r="AK78">
        <v>13.366065591646144</v>
      </c>
      <c r="AL78">
        <v>9.2082471822166578</v>
      </c>
      <c r="AM78">
        <v>4.0408357958086363</v>
      </c>
      <c r="AN78">
        <v>0</v>
      </c>
      <c r="AO78">
        <v>0</v>
      </c>
      <c r="AP78">
        <v>0.16372922460558043</v>
      </c>
      <c r="AQ78">
        <v>0</v>
      </c>
      <c r="AR78">
        <v>12.842082968065121</v>
      </c>
      <c r="AS78">
        <v>7.394852136394948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29.783223469185121</v>
      </c>
      <c r="BB78">
        <f t="shared" si="1"/>
        <v>682.73408440605806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166.11365480598991</v>
      </c>
      <c r="L79">
        <v>65.666231219863562</v>
      </c>
      <c r="M79">
        <v>0</v>
      </c>
      <c r="N79">
        <v>30.195538933978803</v>
      </c>
      <c r="O79">
        <v>50.70971347999793</v>
      </c>
      <c r="P79">
        <v>62.653021331503723</v>
      </c>
      <c r="Q79">
        <v>0</v>
      </c>
      <c r="R79">
        <v>10.841343087502896</v>
      </c>
      <c r="S79">
        <v>6.7520070267745194</v>
      </c>
      <c r="T79">
        <v>0</v>
      </c>
      <c r="U79">
        <v>171.53414584491856</v>
      </c>
      <c r="V79">
        <v>5.3026905750934326</v>
      </c>
      <c r="W79">
        <v>11.186856907942449</v>
      </c>
      <c r="X79">
        <v>37.716239065645702</v>
      </c>
      <c r="Y79">
        <v>0</v>
      </c>
      <c r="Z79">
        <v>3.351220121060321</v>
      </c>
      <c r="AA79">
        <v>10.775999835107491</v>
      </c>
      <c r="AB79">
        <v>10.102089752634249</v>
      </c>
      <c r="AC79">
        <v>7.4294872375856142</v>
      </c>
      <c r="AD79">
        <v>9.3206816154497627</v>
      </c>
      <c r="AE79">
        <v>12.640142664529646</v>
      </c>
      <c r="AF79">
        <v>0</v>
      </c>
      <c r="AG79">
        <v>0</v>
      </c>
      <c r="AH79">
        <v>33.25633037100814</v>
      </c>
      <c r="AI79">
        <v>0</v>
      </c>
      <c r="AJ79">
        <v>0</v>
      </c>
      <c r="AK79">
        <v>13.366065591646144</v>
      </c>
      <c r="AL79">
        <v>9.2082471822166578</v>
      </c>
      <c r="AM79">
        <v>4.0408357958086363</v>
      </c>
      <c r="AN79">
        <v>0</v>
      </c>
      <c r="AO79">
        <v>0</v>
      </c>
      <c r="AP79">
        <v>0.16372922460558043</v>
      </c>
      <c r="AQ79">
        <v>0</v>
      </c>
      <c r="AR79">
        <v>12.842082968065121</v>
      </c>
      <c r="AS79">
        <v>7.394852136394948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31.457142043208496</v>
      </c>
      <c r="BB79">
        <f t="shared" si="1"/>
        <v>721.10606473211544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166.11365480598991</v>
      </c>
      <c r="L80">
        <v>65.666231219863562</v>
      </c>
      <c r="M80">
        <v>0</v>
      </c>
      <c r="N80">
        <v>30.195538933978803</v>
      </c>
      <c r="O80">
        <v>50.70971347999793</v>
      </c>
      <c r="P80">
        <v>62.653021331503723</v>
      </c>
      <c r="Q80">
        <v>0</v>
      </c>
      <c r="R80">
        <v>10.841343087502896</v>
      </c>
      <c r="S80">
        <v>6.7520070267745194</v>
      </c>
      <c r="T80">
        <v>0</v>
      </c>
      <c r="U80">
        <v>171.53414584491856</v>
      </c>
      <c r="V80">
        <v>5.3026905750934326</v>
      </c>
      <c r="W80">
        <v>11.186856907942449</v>
      </c>
      <c r="X80">
        <v>37.716239065645702</v>
      </c>
      <c r="Y80">
        <v>0</v>
      </c>
      <c r="Z80">
        <v>3.351220121060321</v>
      </c>
      <c r="AA80">
        <v>10.775999835107491</v>
      </c>
      <c r="AB80">
        <v>10.102089752634249</v>
      </c>
      <c r="AC80">
        <v>7.4294872375856142</v>
      </c>
      <c r="AD80">
        <v>9.3206816154497627</v>
      </c>
      <c r="AE80">
        <v>12.640142664529646</v>
      </c>
      <c r="AF80">
        <v>0</v>
      </c>
      <c r="AG80">
        <v>0</v>
      </c>
      <c r="AH80">
        <v>33.25633037100814</v>
      </c>
      <c r="AI80">
        <v>0.97627690319313853</v>
      </c>
      <c r="AJ80">
        <v>0</v>
      </c>
      <c r="AK80">
        <v>13.366065591646144</v>
      </c>
      <c r="AL80">
        <v>9.2082471822166578</v>
      </c>
      <c r="AM80">
        <v>4.0408357958086363</v>
      </c>
      <c r="AN80">
        <v>0</v>
      </c>
      <c r="AO80">
        <v>0</v>
      </c>
      <c r="AP80">
        <v>0.16372922460558043</v>
      </c>
      <c r="AQ80">
        <v>0</v>
      </c>
      <c r="AR80">
        <v>13.547691922354414</v>
      </c>
      <c r="AS80">
        <v>7.394852136394948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31.527444872051259</v>
      </c>
      <c r="BB80">
        <f t="shared" si="1"/>
        <v>722.71764776075509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166.11365480598991</v>
      </c>
      <c r="L81">
        <v>65.666231219863562</v>
      </c>
      <c r="M81">
        <v>0</v>
      </c>
      <c r="N81">
        <v>30.195538933978803</v>
      </c>
      <c r="O81">
        <v>50.70971347999793</v>
      </c>
      <c r="P81">
        <v>62.653021331503723</v>
      </c>
      <c r="Q81">
        <v>0</v>
      </c>
      <c r="R81">
        <v>10.841343087502896</v>
      </c>
      <c r="S81">
        <v>6.7520070267745194</v>
      </c>
      <c r="T81">
        <v>0</v>
      </c>
      <c r="U81">
        <v>162.27382960271134</v>
      </c>
      <c r="V81">
        <v>5.3026905750934326</v>
      </c>
      <c r="W81">
        <v>11.186856907942449</v>
      </c>
      <c r="X81">
        <v>37.716239065645702</v>
      </c>
      <c r="Y81">
        <v>0</v>
      </c>
      <c r="Z81">
        <v>3.351220121060321</v>
      </c>
      <c r="AA81">
        <v>10.775999835107491</v>
      </c>
      <c r="AB81">
        <v>6.8165247329735639</v>
      </c>
      <c r="AC81">
        <v>7.4294872375856142</v>
      </c>
      <c r="AD81">
        <v>9.3206816154497627</v>
      </c>
      <c r="AE81">
        <v>12.640142664529646</v>
      </c>
      <c r="AF81">
        <v>0</v>
      </c>
      <c r="AG81">
        <v>0</v>
      </c>
      <c r="AH81">
        <v>33.25633037100814</v>
      </c>
      <c r="AI81">
        <v>4.23053340045991</v>
      </c>
      <c r="AJ81">
        <v>0</v>
      </c>
      <c r="AK81">
        <v>13.366065591646144</v>
      </c>
      <c r="AL81">
        <v>9.2082471822166578</v>
      </c>
      <c r="AM81">
        <v>4.0408357958086363</v>
      </c>
      <c r="AN81">
        <v>0</v>
      </c>
      <c r="AO81">
        <v>0</v>
      </c>
      <c r="AP81">
        <v>1.7027845189774324</v>
      </c>
      <c r="AQ81">
        <v>0</v>
      </c>
      <c r="AR81">
        <v>13.547691922354414</v>
      </c>
      <c r="AS81">
        <v>7.394852136394948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31.203387468195672</v>
      </c>
      <c r="BB81">
        <f t="shared" si="1"/>
        <v>715.28913569438123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166.11365480598991</v>
      </c>
      <c r="L82">
        <v>65.666231219863562</v>
      </c>
      <c r="M82">
        <v>0</v>
      </c>
      <c r="N82">
        <v>30.195538933978803</v>
      </c>
      <c r="O82">
        <v>50.70971347999793</v>
      </c>
      <c r="P82">
        <v>62.653021331503723</v>
      </c>
      <c r="Q82">
        <v>0</v>
      </c>
      <c r="R82">
        <v>10.841343087502896</v>
      </c>
      <c r="S82">
        <v>6.7520070267745194</v>
      </c>
      <c r="T82">
        <v>0</v>
      </c>
      <c r="U82">
        <v>162.27382960271134</v>
      </c>
      <c r="V82">
        <v>5.3026905750934326</v>
      </c>
      <c r="W82">
        <v>11.186856907942449</v>
      </c>
      <c r="X82">
        <v>37.716239065645702</v>
      </c>
      <c r="Y82">
        <v>0</v>
      </c>
      <c r="Z82">
        <v>3.351220121060321</v>
      </c>
      <c r="AA82">
        <v>10.775999835107491</v>
      </c>
      <c r="AB82">
        <v>6.8165247329735639</v>
      </c>
      <c r="AC82">
        <v>7.4294872375856142</v>
      </c>
      <c r="AD82">
        <v>9.3206816154497627</v>
      </c>
      <c r="AE82">
        <v>12.640142664529646</v>
      </c>
      <c r="AF82">
        <v>0</v>
      </c>
      <c r="AG82">
        <v>0</v>
      </c>
      <c r="AH82">
        <v>33.25633037100814</v>
      </c>
      <c r="AI82">
        <v>4.23053340045991</v>
      </c>
      <c r="AJ82">
        <v>0</v>
      </c>
      <c r="AK82">
        <v>13.366065591646144</v>
      </c>
      <c r="AL82">
        <v>9.2082471822166578</v>
      </c>
      <c r="AM82">
        <v>4.0408357958086363</v>
      </c>
      <c r="AN82">
        <v>0</v>
      </c>
      <c r="AO82">
        <v>0</v>
      </c>
      <c r="AP82">
        <v>1.7027845189774324</v>
      </c>
      <c r="AQ82">
        <v>0</v>
      </c>
      <c r="AR82">
        <v>12.842082968065121</v>
      </c>
      <c r="AS82">
        <v>7.394852136394948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31.17389301390638</v>
      </c>
      <c r="BB82">
        <f t="shared" si="1"/>
        <v>714.6130211943813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166.11204725264258</v>
      </c>
      <c r="L83">
        <v>65.666231219863562</v>
      </c>
      <c r="M83">
        <v>0</v>
      </c>
      <c r="N83">
        <v>30.195538933978803</v>
      </c>
      <c r="O83">
        <v>50.70971347999793</v>
      </c>
      <c r="P83">
        <v>62.653021331503723</v>
      </c>
      <c r="Q83">
        <v>0</v>
      </c>
      <c r="R83">
        <v>10.841343087502896</v>
      </c>
      <c r="S83">
        <v>6.7520070267745194</v>
      </c>
      <c r="T83">
        <v>0</v>
      </c>
      <c r="U83">
        <v>159.19211915917089</v>
      </c>
      <c r="V83">
        <v>5.3026905750934326</v>
      </c>
      <c r="W83">
        <v>11.186856907942449</v>
      </c>
      <c r="X83">
        <v>37.716239065645702</v>
      </c>
      <c r="Y83">
        <v>0</v>
      </c>
      <c r="Z83">
        <v>3.351220121060321</v>
      </c>
      <c r="AA83">
        <v>10.775999835107491</v>
      </c>
      <c r="AB83">
        <v>6.8165247329735639</v>
      </c>
      <c r="AC83">
        <v>7.4294872375856142</v>
      </c>
      <c r="AD83">
        <v>9.3206816154497627</v>
      </c>
      <c r="AE83">
        <v>12.640142664529646</v>
      </c>
      <c r="AF83">
        <v>0</v>
      </c>
      <c r="AG83">
        <v>0</v>
      </c>
      <c r="AH83">
        <v>33.25633037100814</v>
      </c>
      <c r="AI83">
        <v>4.23053340045991</v>
      </c>
      <c r="AJ83">
        <v>0</v>
      </c>
      <c r="AK83">
        <v>13.366065591646144</v>
      </c>
      <c r="AL83">
        <v>9.2082471822166578</v>
      </c>
      <c r="AM83">
        <v>4.0408357958086363</v>
      </c>
      <c r="AN83">
        <v>0</v>
      </c>
      <c r="AO83">
        <v>0</v>
      </c>
      <c r="AP83">
        <v>1.7027845189774324</v>
      </c>
      <c r="AQ83">
        <v>0</v>
      </c>
      <c r="AR83">
        <v>12.842082968065121</v>
      </c>
      <c r="AS83">
        <v>7.394852136394948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31.045010321636468</v>
      </c>
      <c r="BB83">
        <f t="shared" si="1"/>
        <v>711.65858588976346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166.11183789048761</v>
      </c>
      <c r="L84">
        <v>65.666231219863562</v>
      </c>
      <c r="M84">
        <v>0</v>
      </c>
      <c r="N84">
        <v>30.195538933978803</v>
      </c>
      <c r="O84">
        <v>50.70971347999793</v>
      </c>
      <c r="P84">
        <v>62.653021331503723</v>
      </c>
      <c r="Q84">
        <v>0</v>
      </c>
      <c r="R84">
        <v>10.841343087502896</v>
      </c>
      <c r="S84">
        <v>6.7520070267745194</v>
      </c>
      <c r="T84">
        <v>0</v>
      </c>
      <c r="U84">
        <v>159.19211915917089</v>
      </c>
      <c r="V84">
        <v>5.3026905750934326</v>
      </c>
      <c r="W84">
        <v>11.186856907942449</v>
      </c>
      <c r="X84">
        <v>37.716239065645702</v>
      </c>
      <c r="Y84">
        <v>0</v>
      </c>
      <c r="Z84">
        <v>3.351220121060321</v>
      </c>
      <c r="AA84">
        <v>10.775999835107491</v>
      </c>
      <c r="AB84">
        <v>6.8165247329735639</v>
      </c>
      <c r="AC84">
        <v>7.4294872375856142</v>
      </c>
      <c r="AD84">
        <v>9.3206816154497627</v>
      </c>
      <c r="AE84">
        <v>12.640142664529646</v>
      </c>
      <c r="AF84">
        <v>0</v>
      </c>
      <c r="AG84">
        <v>0</v>
      </c>
      <c r="AH84">
        <v>33.25633037100814</v>
      </c>
      <c r="AI84">
        <v>4.23053340045991</v>
      </c>
      <c r="AJ84">
        <v>0</v>
      </c>
      <c r="AK84">
        <v>13.366065591646144</v>
      </c>
      <c r="AL84">
        <v>9.2082471822166578</v>
      </c>
      <c r="AM84">
        <v>4.0408357958086363</v>
      </c>
      <c r="AN84">
        <v>0</v>
      </c>
      <c r="AO84">
        <v>0</v>
      </c>
      <c r="AP84">
        <v>1.7027845189774324</v>
      </c>
      <c r="AQ84">
        <v>0</v>
      </c>
      <c r="AR84">
        <v>12.842082968065121</v>
      </c>
      <c r="AS84">
        <v>7.394852136394948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31.045001570298396</v>
      </c>
      <c r="BB84">
        <f t="shared" si="1"/>
        <v>711.65838527894653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166.11183789048761</v>
      </c>
      <c r="L85">
        <v>65.666231219863562</v>
      </c>
      <c r="M85">
        <v>0</v>
      </c>
      <c r="N85">
        <v>30.195538933978803</v>
      </c>
      <c r="O85">
        <v>50.70971347999793</v>
      </c>
      <c r="P85">
        <v>62.653021331503723</v>
      </c>
      <c r="Q85">
        <v>0</v>
      </c>
      <c r="R85">
        <v>10.841343087502896</v>
      </c>
      <c r="S85">
        <v>6.7520070267745194</v>
      </c>
      <c r="T85">
        <v>0</v>
      </c>
      <c r="U85">
        <v>159.19211915917089</v>
      </c>
      <c r="V85">
        <v>5.3026905750934326</v>
      </c>
      <c r="W85">
        <v>11.186856907942449</v>
      </c>
      <c r="X85">
        <v>37.716239065645702</v>
      </c>
      <c r="Y85">
        <v>0</v>
      </c>
      <c r="Z85">
        <v>3.351220121060321</v>
      </c>
      <c r="AA85">
        <v>10.775999835107491</v>
      </c>
      <c r="AB85">
        <v>6.8165247329735639</v>
      </c>
      <c r="AC85">
        <v>7.4294872375856142</v>
      </c>
      <c r="AD85">
        <v>9.3206816154497627</v>
      </c>
      <c r="AE85">
        <v>12.640142664529646</v>
      </c>
      <c r="AF85">
        <v>0</v>
      </c>
      <c r="AG85">
        <v>0</v>
      </c>
      <c r="AH85">
        <v>33.25633037100814</v>
      </c>
      <c r="AI85">
        <v>4.23053340045991</v>
      </c>
      <c r="AJ85">
        <v>0</v>
      </c>
      <c r="AK85">
        <v>13.366065591646144</v>
      </c>
      <c r="AL85">
        <v>9.2082471822166578</v>
      </c>
      <c r="AM85">
        <v>4.0408357958086363</v>
      </c>
      <c r="AN85">
        <v>0</v>
      </c>
      <c r="AO85">
        <v>0</v>
      </c>
      <c r="AP85">
        <v>1.7027845189774324</v>
      </c>
      <c r="AQ85">
        <v>0</v>
      </c>
      <c r="AR85">
        <v>12.842082968065121</v>
      </c>
      <c r="AS85">
        <v>7.394852136394948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31.045001570298396</v>
      </c>
      <c r="BB85">
        <f t="shared" si="1"/>
        <v>711.65838527894653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166.11432920732753</v>
      </c>
      <c r="L86">
        <v>65.666231219863562</v>
      </c>
      <c r="M86">
        <v>0</v>
      </c>
      <c r="N86">
        <v>30.195538933978803</v>
      </c>
      <c r="O86">
        <v>50.70971347999793</v>
      </c>
      <c r="P86">
        <v>62.653021331503723</v>
      </c>
      <c r="Q86">
        <v>0</v>
      </c>
      <c r="R86">
        <v>10.841343087502896</v>
      </c>
      <c r="S86">
        <v>6.7520070267745194</v>
      </c>
      <c r="T86">
        <v>0</v>
      </c>
      <c r="U86">
        <v>159.19211915917089</v>
      </c>
      <c r="V86">
        <v>5.3026905750934326</v>
      </c>
      <c r="W86">
        <v>11.186856907942449</v>
      </c>
      <c r="X86">
        <v>37.716239065645702</v>
      </c>
      <c r="Y86">
        <v>0</v>
      </c>
      <c r="Z86">
        <v>3.351220121060321</v>
      </c>
      <c r="AA86">
        <v>10.775999835107491</v>
      </c>
      <c r="AB86">
        <v>6.7142769815540451</v>
      </c>
      <c r="AC86">
        <v>4.9479998909774539</v>
      </c>
      <c r="AD86">
        <v>6.9905112693506286</v>
      </c>
      <c r="AE86">
        <v>12.640142664529646</v>
      </c>
      <c r="AF86">
        <v>0</v>
      </c>
      <c r="AG86">
        <v>0</v>
      </c>
      <c r="AH86">
        <v>26.928202734815279</v>
      </c>
      <c r="AI86">
        <v>4.23053340045991</v>
      </c>
      <c r="AJ86">
        <v>0</v>
      </c>
      <c r="AK86">
        <v>13.366065591646144</v>
      </c>
      <c r="AL86">
        <v>9.2082471822166578</v>
      </c>
      <c r="AM86">
        <v>4.0408357958086363</v>
      </c>
      <c r="AN86">
        <v>0</v>
      </c>
      <c r="AO86">
        <v>0</v>
      </c>
      <c r="AP86">
        <v>1.7027845189774324</v>
      </c>
      <c r="AQ86">
        <v>0</v>
      </c>
      <c r="AR86">
        <v>12.842082968065121</v>
      </c>
      <c r="AS86">
        <v>7.394852136394948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30.57518872458494</v>
      </c>
      <c r="BB86">
        <f t="shared" si="1"/>
        <v>700.88865636118021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166.11263115749151</v>
      </c>
      <c r="L87">
        <v>65.666231219863562</v>
      </c>
      <c r="M87">
        <v>0</v>
      </c>
      <c r="N87">
        <v>30.195538933978803</v>
      </c>
      <c r="O87">
        <v>50.70971347999793</v>
      </c>
      <c r="P87">
        <v>62.653021331503723</v>
      </c>
      <c r="Q87">
        <v>0</v>
      </c>
      <c r="R87">
        <v>10.841343087502896</v>
      </c>
      <c r="S87">
        <v>6.7520070267745194</v>
      </c>
      <c r="T87">
        <v>0</v>
      </c>
      <c r="U87">
        <v>159.19211915917089</v>
      </c>
      <c r="V87">
        <v>5.3026905750934326</v>
      </c>
      <c r="W87">
        <v>11.343389420646865</v>
      </c>
      <c r="X87">
        <v>37.716239065645702</v>
      </c>
      <c r="Y87">
        <v>0</v>
      </c>
      <c r="Z87">
        <v>5.0268301815904817</v>
      </c>
      <c r="AA87">
        <v>10.775999835107491</v>
      </c>
      <c r="AB87">
        <v>10.102089752634249</v>
      </c>
      <c r="AC87">
        <v>4.9479998909774539</v>
      </c>
      <c r="AD87">
        <v>4.6603409232514919</v>
      </c>
      <c r="AE87">
        <v>12.640142664529646</v>
      </c>
      <c r="AF87">
        <v>0</v>
      </c>
      <c r="AG87">
        <v>0</v>
      </c>
      <c r="AH87">
        <v>24.235382331559173</v>
      </c>
      <c r="AI87">
        <v>0.97627690319313853</v>
      </c>
      <c r="AJ87">
        <v>0</v>
      </c>
      <c r="AK87">
        <v>13.366065591646144</v>
      </c>
      <c r="AL87">
        <v>9.2082471822166578</v>
      </c>
      <c r="AM87">
        <v>4.0408357958086363</v>
      </c>
      <c r="AN87">
        <v>0</v>
      </c>
      <c r="AO87">
        <v>0</v>
      </c>
      <c r="AP87">
        <v>0.16372922460558043</v>
      </c>
      <c r="AQ87">
        <v>0</v>
      </c>
      <c r="AR87">
        <v>12.842082968065121</v>
      </c>
      <c r="AS87">
        <v>7.394852136394948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30.382990433280586</v>
      </c>
      <c r="BB87">
        <f t="shared" si="1"/>
        <v>696.48280940596965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166.11412200315516</v>
      </c>
      <c r="L88">
        <v>65.666231219863562</v>
      </c>
      <c r="M88">
        <v>0</v>
      </c>
      <c r="N88">
        <v>30.195538933978803</v>
      </c>
      <c r="O88">
        <v>50.70971347999793</v>
      </c>
      <c r="P88">
        <v>62.653021331503723</v>
      </c>
      <c r="Q88">
        <v>0</v>
      </c>
      <c r="R88">
        <v>10.841343087502896</v>
      </c>
      <c r="S88">
        <v>6.7520070267745194</v>
      </c>
      <c r="T88">
        <v>0</v>
      </c>
      <c r="U88">
        <v>159.19211915917089</v>
      </c>
      <c r="V88">
        <v>5.3026905750934326</v>
      </c>
      <c r="W88">
        <v>11.343389420646865</v>
      </c>
      <c r="X88">
        <v>37.716239065645702</v>
      </c>
      <c r="Y88">
        <v>0</v>
      </c>
      <c r="Z88">
        <v>5.0268301815904817</v>
      </c>
      <c r="AA88">
        <v>10.775999835107491</v>
      </c>
      <c r="AB88">
        <v>10.102089752634249</v>
      </c>
      <c r="AC88">
        <v>4.9479998909774539</v>
      </c>
      <c r="AD88">
        <v>2.3301703460991354</v>
      </c>
      <c r="AE88">
        <v>12.640142664529646</v>
      </c>
      <c r="AF88">
        <v>0</v>
      </c>
      <c r="AG88">
        <v>0</v>
      </c>
      <c r="AH88">
        <v>20.196151986224173</v>
      </c>
      <c r="AI88">
        <v>0</v>
      </c>
      <c r="AJ88">
        <v>0</v>
      </c>
      <c r="AK88">
        <v>13.366065591646144</v>
      </c>
      <c r="AL88">
        <v>9.2082471822166578</v>
      </c>
      <c r="AM88">
        <v>4.0408357958086363</v>
      </c>
      <c r="AN88">
        <v>0</v>
      </c>
      <c r="AO88">
        <v>0</v>
      </c>
      <c r="AP88">
        <v>0.16372922460558043</v>
      </c>
      <c r="AQ88">
        <v>0</v>
      </c>
      <c r="AR88">
        <v>12.842082968065121</v>
      </c>
      <c r="AS88">
        <v>7.394852136394948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30.076003417515889</v>
      </c>
      <c r="BB88">
        <f t="shared" si="1"/>
        <v>689.44560944171758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166.11491735387554</v>
      </c>
      <c r="L89">
        <v>65.666231219863562</v>
      </c>
      <c r="M89">
        <v>0</v>
      </c>
      <c r="N89">
        <v>30.195538933978803</v>
      </c>
      <c r="O89">
        <v>50.70971347999793</v>
      </c>
      <c r="P89">
        <v>62.653021331503723</v>
      </c>
      <c r="Q89">
        <v>0</v>
      </c>
      <c r="R89">
        <v>10.841343087502896</v>
      </c>
      <c r="S89">
        <v>6.7520070267745194</v>
      </c>
      <c r="T89">
        <v>0</v>
      </c>
      <c r="U89">
        <v>159.19211915917089</v>
      </c>
      <c r="V89">
        <v>5.3026905750934326</v>
      </c>
      <c r="W89">
        <v>11.447644048966591</v>
      </c>
      <c r="X89">
        <v>37.716239065645702</v>
      </c>
      <c r="Y89">
        <v>0</v>
      </c>
      <c r="Z89">
        <v>5.0268301815904817</v>
      </c>
      <c r="AA89">
        <v>10.775999835107491</v>
      </c>
      <c r="AB89">
        <v>10.102089752634249</v>
      </c>
      <c r="AC89">
        <v>4.9479998909774539</v>
      </c>
      <c r="AD89">
        <v>2.3301703460991354</v>
      </c>
      <c r="AE89">
        <v>12.640142664529646</v>
      </c>
      <c r="AF89">
        <v>0</v>
      </c>
      <c r="AG89">
        <v>0</v>
      </c>
      <c r="AH89">
        <v>24.235382331559173</v>
      </c>
      <c r="AI89">
        <v>0</v>
      </c>
      <c r="AJ89">
        <v>0</v>
      </c>
      <c r="AK89">
        <v>13.366065591646144</v>
      </c>
      <c r="AL89">
        <v>9.2082471822166578</v>
      </c>
      <c r="AM89">
        <v>4.0408357958086363</v>
      </c>
      <c r="AN89">
        <v>0</v>
      </c>
      <c r="AO89">
        <v>0</v>
      </c>
      <c r="AP89">
        <v>0.16372922460558043</v>
      </c>
      <c r="AQ89">
        <v>0</v>
      </c>
      <c r="AR89">
        <v>12.842082968065121</v>
      </c>
      <c r="AS89">
        <v>7.394852136394948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30.249234335074778</v>
      </c>
      <c r="BB89">
        <f t="shared" si="1"/>
        <v>693.41665884853376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166.11347848536553</v>
      </c>
      <c r="L90">
        <v>65.666231219863562</v>
      </c>
      <c r="M90">
        <v>0</v>
      </c>
      <c r="N90">
        <v>30.195538933978803</v>
      </c>
      <c r="O90">
        <v>50.70971347999793</v>
      </c>
      <c r="P90">
        <v>62.653021331503723</v>
      </c>
      <c r="Q90">
        <v>0</v>
      </c>
      <c r="R90">
        <v>10.841343087502896</v>
      </c>
      <c r="S90">
        <v>6.7520070267745194</v>
      </c>
      <c r="T90">
        <v>0</v>
      </c>
      <c r="U90">
        <v>159.19211915917089</v>
      </c>
      <c r="V90">
        <v>5.3026905750934326</v>
      </c>
      <c r="W90">
        <v>11.447644048966591</v>
      </c>
      <c r="X90">
        <v>37.716239065645702</v>
      </c>
      <c r="Y90">
        <v>0</v>
      </c>
      <c r="Z90">
        <v>5.0268301815904817</v>
      </c>
      <c r="AA90">
        <v>10.775999835107491</v>
      </c>
      <c r="AB90">
        <v>10.102089752634249</v>
      </c>
      <c r="AC90">
        <v>4.9479998909774539</v>
      </c>
      <c r="AD90">
        <v>0</v>
      </c>
      <c r="AE90">
        <v>12.640142664529646</v>
      </c>
      <c r="AF90">
        <v>0</v>
      </c>
      <c r="AG90">
        <v>0</v>
      </c>
      <c r="AH90">
        <v>26.928202734815279</v>
      </c>
      <c r="AI90">
        <v>0</v>
      </c>
      <c r="AJ90">
        <v>0</v>
      </c>
      <c r="AK90">
        <v>13.366065591646144</v>
      </c>
      <c r="AL90">
        <v>9.2082471822166578</v>
      </c>
      <c r="AM90">
        <v>4.0408357958086363</v>
      </c>
      <c r="AN90">
        <v>0</v>
      </c>
      <c r="AO90">
        <v>0</v>
      </c>
      <c r="AP90">
        <v>0.16372922460558043</v>
      </c>
      <c r="AQ90">
        <v>0</v>
      </c>
      <c r="AR90">
        <v>12.842082968065121</v>
      </c>
      <c r="AS90">
        <v>7.394852136394948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30.264332962760211</v>
      </c>
      <c r="BB90">
        <f t="shared" si="1"/>
        <v>693.76277140949514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166.11459317736001</v>
      </c>
      <c r="L91">
        <v>65.666231219863562</v>
      </c>
      <c r="M91">
        <v>0</v>
      </c>
      <c r="N91">
        <v>30.195538933978803</v>
      </c>
      <c r="O91">
        <v>50.70971347999793</v>
      </c>
      <c r="P91">
        <v>62.653021331503723</v>
      </c>
      <c r="Q91">
        <v>0</v>
      </c>
      <c r="R91">
        <v>10.841343087502896</v>
      </c>
      <c r="S91">
        <v>6.7520070267745194</v>
      </c>
      <c r="T91">
        <v>0</v>
      </c>
      <c r="U91">
        <v>159.19211915917089</v>
      </c>
      <c r="V91">
        <v>5.3026905750934326</v>
      </c>
      <c r="W91">
        <v>11.447794589541616</v>
      </c>
      <c r="X91">
        <v>37.716239065645702</v>
      </c>
      <c r="Y91">
        <v>0</v>
      </c>
      <c r="Z91">
        <v>5.0268301815904817</v>
      </c>
      <c r="AA91">
        <v>10.775999835107491</v>
      </c>
      <c r="AB91">
        <v>10.102089752634249</v>
      </c>
      <c r="AC91">
        <v>7.4294872375856142</v>
      </c>
      <c r="AD91">
        <v>0</v>
      </c>
      <c r="AE91">
        <v>12.640142664529646</v>
      </c>
      <c r="AF91">
        <v>0</v>
      </c>
      <c r="AG91">
        <v>0</v>
      </c>
      <c r="AH91">
        <v>33.25633037100814</v>
      </c>
      <c r="AI91">
        <v>0</v>
      </c>
      <c r="AJ91">
        <v>0</v>
      </c>
      <c r="AK91">
        <v>13.366065591646144</v>
      </c>
      <c r="AL91">
        <v>9.2082471822166578</v>
      </c>
      <c r="AM91">
        <v>4.0408357958086363</v>
      </c>
      <c r="AN91">
        <v>0</v>
      </c>
      <c r="AO91">
        <v>0</v>
      </c>
      <c r="AP91">
        <v>0.16372922460558043</v>
      </c>
      <c r="AQ91">
        <v>0</v>
      </c>
      <c r="AR91">
        <v>12.842082968065121</v>
      </c>
      <c r="AS91">
        <v>7.394852136394948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30.632627755762702</v>
      </c>
      <c r="BB91">
        <f t="shared" si="1"/>
        <v>702.20535683186324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166.11473293719808</v>
      </c>
      <c r="L92">
        <v>65.666231219863562</v>
      </c>
      <c r="M92">
        <v>0</v>
      </c>
      <c r="N92">
        <v>30.195538933978803</v>
      </c>
      <c r="O92">
        <v>50.70971347999793</v>
      </c>
      <c r="P92">
        <v>62.653021331503723</v>
      </c>
      <c r="Q92">
        <v>0</v>
      </c>
      <c r="R92">
        <v>10.841343087502896</v>
      </c>
      <c r="S92">
        <v>6.7520070267745194</v>
      </c>
      <c r="T92">
        <v>0</v>
      </c>
      <c r="U92">
        <v>159.19211915917089</v>
      </c>
      <c r="V92">
        <v>5.3026905750934326</v>
      </c>
      <c r="W92">
        <v>11.447794589541616</v>
      </c>
      <c r="X92">
        <v>37.716239065645702</v>
      </c>
      <c r="Y92">
        <v>0</v>
      </c>
      <c r="Z92">
        <v>5.0268301815904817</v>
      </c>
      <c r="AA92">
        <v>10.775999835107491</v>
      </c>
      <c r="AB92">
        <v>10.102089752634249</v>
      </c>
      <c r="AC92">
        <v>7.4294872375856142</v>
      </c>
      <c r="AD92">
        <v>0</v>
      </c>
      <c r="AE92">
        <v>12.640142664529646</v>
      </c>
      <c r="AF92">
        <v>0</v>
      </c>
      <c r="AG92">
        <v>0</v>
      </c>
      <c r="AH92">
        <v>33.25633037100814</v>
      </c>
      <c r="AI92">
        <v>0</v>
      </c>
      <c r="AJ92">
        <v>0</v>
      </c>
      <c r="AK92">
        <v>13.366065591646144</v>
      </c>
      <c r="AL92">
        <v>9.2082471822166578</v>
      </c>
      <c r="AM92">
        <v>4.0408357958086363</v>
      </c>
      <c r="AN92">
        <v>0</v>
      </c>
      <c r="AO92">
        <v>0</v>
      </c>
      <c r="AP92">
        <v>0.16372922460558043</v>
      </c>
      <c r="AQ92">
        <v>0</v>
      </c>
      <c r="AR92">
        <v>12.842082968065121</v>
      </c>
      <c r="AS92">
        <v>7.394852136394948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30.632633597723942</v>
      </c>
      <c r="BB92">
        <f t="shared" si="1"/>
        <v>702.20549074973997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166.1145557691581</v>
      </c>
      <c r="L93">
        <v>65.666231219863562</v>
      </c>
      <c r="M93">
        <v>0</v>
      </c>
      <c r="N93">
        <v>30.195538933978803</v>
      </c>
      <c r="O93">
        <v>50.70971347999793</v>
      </c>
      <c r="P93">
        <v>62.653021331503723</v>
      </c>
      <c r="Q93">
        <v>0</v>
      </c>
      <c r="R93">
        <v>9.7289427093161507</v>
      </c>
      <c r="S93">
        <v>6.7520070267745194</v>
      </c>
      <c r="T93">
        <v>0</v>
      </c>
      <c r="U93">
        <v>159.19211915917089</v>
      </c>
      <c r="V93">
        <v>5.3026905750934326</v>
      </c>
      <c r="W93">
        <v>11.447794589541616</v>
      </c>
      <c r="X93">
        <v>37.716239065645702</v>
      </c>
      <c r="Y93">
        <v>0</v>
      </c>
      <c r="Z93">
        <v>5.0268301815904817</v>
      </c>
      <c r="AA93">
        <v>10.775999835107491</v>
      </c>
      <c r="AB93">
        <v>10.102089752634249</v>
      </c>
      <c r="AC93">
        <v>7.4294872375856142</v>
      </c>
      <c r="AD93">
        <v>0</v>
      </c>
      <c r="AE93">
        <v>12.640142664529646</v>
      </c>
      <c r="AF93">
        <v>0</v>
      </c>
      <c r="AG93">
        <v>0</v>
      </c>
      <c r="AH93">
        <v>33.25633037100814</v>
      </c>
      <c r="AI93">
        <v>0</v>
      </c>
      <c r="AJ93">
        <v>0</v>
      </c>
      <c r="AK93">
        <v>13.366065591646144</v>
      </c>
      <c r="AL93">
        <v>9.2082471822166578</v>
      </c>
      <c r="AM93">
        <v>4.0408357958086363</v>
      </c>
      <c r="AN93">
        <v>0</v>
      </c>
      <c r="AO93">
        <v>0</v>
      </c>
      <c r="AP93">
        <v>0.16372922460558043</v>
      </c>
      <c r="AQ93">
        <v>0</v>
      </c>
      <c r="AR93">
        <v>12.842082968065121</v>
      </c>
      <c r="AS93">
        <v>7.394852136394948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30.586127856291657</v>
      </c>
      <c r="BB93">
        <f t="shared" si="1"/>
        <v>701.13941894494553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166.1145557691581</v>
      </c>
      <c r="L94">
        <v>65.666231219863562</v>
      </c>
      <c r="M94">
        <v>0</v>
      </c>
      <c r="N94">
        <v>30.195538933978803</v>
      </c>
      <c r="O94">
        <v>50.70971347999793</v>
      </c>
      <c r="P94">
        <v>62.653021331503723</v>
      </c>
      <c r="Q94">
        <v>0</v>
      </c>
      <c r="R94">
        <v>8.5878321638339656</v>
      </c>
      <c r="S94">
        <v>6.7520070267745194</v>
      </c>
      <c r="T94">
        <v>0</v>
      </c>
      <c r="U94">
        <v>159.19211915917089</v>
      </c>
      <c r="V94">
        <v>5.3026905750934326</v>
      </c>
      <c r="W94">
        <v>11.447794589541616</v>
      </c>
      <c r="X94">
        <v>37.716239065645702</v>
      </c>
      <c r="Y94">
        <v>0</v>
      </c>
      <c r="Z94">
        <v>5.0268301815904817</v>
      </c>
      <c r="AA94">
        <v>10.775999835107491</v>
      </c>
      <c r="AB94">
        <v>10.102089752634249</v>
      </c>
      <c r="AC94">
        <v>7.4294872375856142</v>
      </c>
      <c r="AD94">
        <v>0</v>
      </c>
      <c r="AE94">
        <v>12.640142664529646</v>
      </c>
      <c r="AF94">
        <v>0</v>
      </c>
      <c r="AG94">
        <v>0</v>
      </c>
      <c r="AH94">
        <v>33.25633037100814</v>
      </c>
      <c r="AI94">
        <v>0</v>
      </c>
      <c r="AJ94">
        <v>0</v>
      </c>
      <c r="AK94">
        <v>13.366065591646144</v>
      </c>
      <c r="AL94">
        <v>9.2082471822166578</v>
      </c>
      <c r="AM94">
        <v>4.0408357958086363</v>
      </c>
      <c r="AN94">
        <v>0</v>
      </c>
      <c r="AO94">
        <v>0</v>
      </c>
      <c r="AP94">
        <v>0.16372922460558043</v>
      </c>
      <c r="AQ94">
        <v>0</v>
      </c>
      <c r="AR94">
        <v>12.842082968065121</v>
      </c>
      <c r="AS94">
        <v>7.394852136394948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30.538429435490503</v>
      </c>
      <c r="BB94">
        <f t="shared" si="1"/>
        <v>700.04600682026455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166.11333554306165</v>
      </c>
      <c r="L95">
        <v>65.666231219863562</v>
      </c>
      <c r="M95">
        <v>0</v>
      </c>
      <c r="N95">
        <v>30.195538933978803</v>
      </c>
      <c r="O95">
        <v>50.70971347999793</v>
      </c>
      <c r="P95">
        <v>62.653021331503723</v>
      </c>
      <c r="Q95">
        <v>0</v>
      </c>
      <c r="R95">
        <v>8.5878321638339656</v>
      </c>
      <c r="S95">
        <v>6.7520070267745194</v>
      </c>
      <c r="T95">
        <v>0</v>
      </c>
      <c r="U95">
        <v>159.19211915917089</v>
      </c>
      <c r="V95">
        <v>5.3026905750934326</v>
      </c>
      <c r="W95">
        <v>11.447794589541616</v>
      </c>
      <c r="X95">
        <v>37.716239065645702</v>
      </c>
      <c r="Y95">
        <v>0</v>
      </c>
      <c r="Z95">
        <v>5.0268301815904817</v>
      </c>
      <c r="AA95">
        <v>10.775999835107491</v>
      </c>
      <c r="AB95">
        <v>10.102089752634249</v>
      </c>
      <c r="AC95">
        <v>7.4294872375856142</v>
      </c>
      <c r="AD95">
        <v>0</v>
      </c>
      <c r="AE95">
        <v>12.640142664529646</v>
      </c>
      <c r="AF95">
        <v>0</v>
      </c>
      <c r="AG95">
        <v>0</v>
      </c>
      <c r="AH95">
        <v>22.888972129931123</v>
      </c>
      <c r="AI95">
        <v>0</v>
      </c>
      <c r="AJ95">
        <v>0</v>
      </c>
      <c r="AK95">
        <v>13.366065591646144</v>
      </c>
      <c r="AL95">
        <v>9.2082471822166578</v>
      </c>
      <c r="AM95">
        <v>4.0408357958086363</v>
      </c>
      <c r="AN95">
        <v>0</v>
      </c>
      <c r="AO95">
        <v>0</v>
      </c>
      <c r="AP95">
        <v>0.16372922460558043</v>
      </c>
      <c r="AQ95">
        <v>0</v>
      </c>
      <c r="AR95">
        <v>12.842082968065121</v>
      </c>
      <c r="AS95">
        <v>7.394852136394948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30.105022855562641</v>
      </c>
      <c r="BB95">
        <f t="shared" si="1"/>
        <v>690.11083493301896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166.11275486914508</v>
      </c>
      <c r="L96">
        <v>65.666231219863562</v>
      </c>
      <c r="M96">
        <v>0</v>
      </c>
      <c r="N96">
        <v>30.195538933978803</v>
      </c>
      <c r="O96">
        <v>50.70971347999793</v>
      </c>
      <c r="P96">
        <v>62.653021331503723</v>
      </c>
      <c r="Q96">
        <v>0</v>
      </c>
      <c r="R96">
        <v>8.5878321638339656</v>
      </c>
      <c r="S96">
        <v>6.7520070267745194</v>
      </c>
      <c r="T96">
        <v>0</v>
      </c>
      <c r="U96">
        <v>159.19211915917089</v>
      </c>
      <c r="V96">
        <v>5.3026905750934326</v>
      </c>
      <c r="W96">
        <v>11.447794589541616</v>
      </c>
      <c r="X96">
        <v>37.716239065645702</v>
      </c>
      <c r="Y96">
        <v>0</v>
      </c>
      <c r="Z96">
        <v>5.0268301815904817</v>
      </c>
      <c r="AA96">
        <v>10.775999835107491</v>
      </c>
      <c r="AB96">
        <v>10.102089752634249</v>
      </c>
      <c r="AC96">
        <v>7.4294872375856142</v>
      </c>
      <c r="AD96">
        <v>0</v>
      </c>
      <c r="AE96">
        <v>12.640142664529646</v>
      </c>
      <c r="AF96">
        <v>0</v>
      </c>
      <c r="AG96">
        <v>0</v>
      </c>
      <c r="AH96">
        <v>18.445818931747024</v>
      </c>
      <c r="AI96">
        <v>0</v>
      </c>
      <c r="AJ96">
        <v>0</v>
      </c>
      <c r="AK96">
        <v>13.366065591646144</v>
      </c>
      <c r="AL96">
        <v>12.475689730745149</v>
      </c>
      <c r="AM96">
        <v>4.0408357958086363</v>
      </c>
      <c r="AN96">
        <v>0</v>
      </c>
      <c r="AO96">
        <v>0</v>
      </c>
      <c r="AP96">
        <v>0.16372922460558043</v>
      </c>
      <c r="AQ96">
        <v>0</v>
      </c>
      <c r="AR96">
        <v>12.842082968065121</v>
      </c>
      <c r="AS96">
        <v>7.394852136394948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30.05585387823734</v>
      </c>
      <c r="BB96">
        <f t="shared" si="1"/>
        <v>688.98371258677196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166.11259487589308</v>
      </c>
      <c r="L97">
        <v>65.666231219863562</v>
      </c>
      <c r="M97">
        <v>0</v>
      </c>
      <c r="N97">
        <v>30.195538933978803</v>
      </c>
      <c r="O97">
        <v>50.70971347999793</v>
      </c>
      <c r="P97">
        <v>62.653021331503723</v>
      </c>
      <c r="Q97">
        <v>0</v>
      </c>
      <c r="R97">
        <v>8.5878321638339656</v>
      </c>
      <c r="S97">
        <v>6.7520070267745194</v>
      </c>
      <c r="T97">
        <v>0</v>
      </c>
      <c r="U97">
        <v>159.19211915917089</v>
      </c>
      <c r="V97">
        <v>5.3026905750934326</v>
      </c>
      <c r="W97">
        <v>11.447794589541616</v>
      </c>
      <c r="X97">
        <v>37.716239065645702</v>
      </c>
      <c r="Y97">
        <v>0</v>
      </c>
      <c r="Z97">
        <v>1.6756100605301605</v>
      </c>
      <c r="AA97">
        <v>10.775999835107491</v>
      </c>
      <c r="AB97">
        <v>10.102089752634249</v>
      </c>
      <c r="AC97">
        <v>7.4294872375856142</v>
      </c>
      <c r="AD97">
        <v>0</v>
      </c>
      <c r="AE97">
        <v>12.640142664529646</v>
      </c>
      <c r="AF97">
        <v>0</v>
      </c>
      <c r="AG97">
        <v>0</v>
      </c>
      <c r="AH97">
        <v>12.117691295554163</v>
      </c>
      <c r="AI97">
        <v>0</v>
      </c>
      <c r="AJ97">
        <v>0</v>
      </c>
      <c r="AK97">
        <v>13.366065591646144</v>
      </c>
      <c r="AL97">
        <v>17.822413901064497</v>
      </c>
      <c r="AM97">
        <v>4.0408357958086363</v>
      </c>
      <c r="AN97">
        <v>0</v>
      </c>
      <c r="AO97">
        <v>0</v>
      </c>
      <c r="AP97">
        <v>6.5491742849450016E-2</v>
      </c>
      <c r="AQ97">
        <v>0</v>
      </c>
      <c r="AR97">
        <v>12.842082968065121</v>
      </c>
      <c r="AS97">
        <v>7.394852136394948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29.870637197848172</v>
      </c>
      <c r="BB97">
        <f t="shared" si="1"/>
        <v>684.73790820521913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166.11408179166165</v>
      </c>
      <c r="L98">
        <v>65.666231219863562</v>
      </c>
      <c r="M98">
        <v>0</v>
      </c>
      <c r="N98">
        <v>30.195538933978803</v>
      </c>
      <c r="O98">
        <v>50.70971347999793</v>
      </c>
      <c r="P98">
        <v>62.653021331503723</v>
      </c>
      <c r="Q98">
        <v>0</v>
      </c>
      <c r="R98">
        <v>8.5878321638339656</v>
      </c>
      <c r="S98">
        <v>6.7520070267745194</v>
      </c>
      <c r="T98">
        <v>0</v>
      </c>
      <c r="U98">
        <v>159.19211915917089</v>
      </c>
      <c r="V98">
        <v>5.3026905750934326</v>
      </c>
      <c r="W98">
        <v>11.447794589541616</v>
      </c>
      <c r="X98">
        <v>37.716239065645702</v>
      </c>
      <c r="Y98">
        <v>0</v>
      </c>
      <c r="Z98">
        <v>1.6756100605301605</v>
      </c>
      <c r="AA98">
        <v>10.775999835107491</v>
      </c>
      <c r="AB98">
        <v>10.102089752634249</v>
      </c>
      <c r="AC98">
        <v>7.4294872375856142</v>
      </c>
      <c r="AD98">
        <v>0</v>
      </c>
      <c r="AE98">
        <v>12.640142664529646</v>
      </c>
      <c r="AF98">
        <v>0</v>
      </c>
      <c r="AG98">
        <v>0</v>
      </c>
      <c r="AH98">
        <v>5.3856405469630557</v>
      </c>
      <c r="AI98">
        <v>0</v>
      </c>
      <c r="AJ98">
        <v>0</v>
      </c>
      <c r="AK98">
        <v>13.366065591646144</v>
      </c>
      <c r="AL98">
        <v>17.822413901064497</v>
      </c>
      <c r="AM98">
        <v>4.0408357958086363</v>
      </c>
      <c r="AN98">
        <v>0</v>
      </c>
      <c r="AO98">
        <v>0</v>
      </c>
      <c r="AP98">
        <v>6.5491742849450016E-2</v>
      </c>
      <c r="AQ98">
        <v>0</v>
      </c>
      <c r="AR98">
        <v>12.842082968065121</v>
      </c>
      <c r="AS98">
        <v>7.394852136394948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29.589299629636177</v>
      </c>
      <c r="BB98">
        <f t="shared" si="1"/>
        <v>678.28868194060863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2.5815135767241482</v>
      </c>
      <c r="L99">
        <f t="shared" si="2"/>
        <v>0.86335927976027238</v>
      </c>
      <c r="M99">
        <f t="shared" si="2"/>
        <v>0</v>
      </c>
      <c r="N99">
        <f t="shared" si="2"/>
        <v>0.72469293441548965</v>
      </c>
      <c r="O99">
        <f t="shared" si="2"/>
        <v>1.217033123519949</v>
      </c>
      <c r="P99">
        <f t="shared" si="2"/>
        <v>1.5036725119560874</v>
      </c>
      <c r="Q99">
        <f t="shared" si="2"/>
        <v>0</v>
      </c>
      <c r="R99">
        <f t="shared" si="2"/>
        <v>0.16894439699324032</v>
      </c>
      <c r="S99">
        <f t="shared" si="2"/>
        <v>0.10551160601428609</v>
      </c>
      <c r="T99">
        <f t="shared" si="2"/>
        <v>0</v>
      </c>
      <c r="U99">
        <f t="shared" si="2"/>
        <v>4.286955697631802</v>
      </c>
      <c r="V99">
        <f t="shared" si="2"/>
        <v>7.6610090711286202E-2</v>
      </c>
      <c r="W99">
        <f t="shared" si="2"/>
        <v>0.23438924407517051</v>
      </c>
      <c r="X99">
        <f t="shared" si="2"/>
        <v>0.90527356649971569</v>
      </c>
      <c r="Y99">
        <f t="shared" si="2"/>
        <v>0</v>
      </c>
      <c r="Z99">
        <f t="shared" si="2"/>
        <v>5.9745988948027517E-2</v>
      </c>
      <c r="AA99">
        <f t="shared" si="2"/>
        <v>9.694925807816733E-2</v>
      </c>
      <c r="AB99">
        <f t="shared" si="2"/>
        <v>0.12883402307895936</v>
      </c>
      <c r="AC99">
        <f t="shared" si="2"/>
        <v>8.7233971671704713E-2</v>
      </c>
      <c r="AD99">
        <f t="shared" si="2"/>
        <v>3.4952556173463205E-2</v>
      </c>
      <c r="AE99">
        <f t="shared" si="2"/>
        <v>0.19657796803062724</v>
      </c>
      <c r="AF99">
        <f t="shared" si="2"/>
        <v>0</v>
      </c>
      <c r="AG99">
        <f t="shared" si="2"/>
        <v>0</v>
      </c>
      <c r="AH99">
        <f t="shared" si="2"/>
        <v>0.24232016420256741</v>
      </c>
      <c r="AI99">
        <f t="shared" si="2"/>
        <v>1.7898410275098312E-2</v>
      </c>
      <c r="AJ99">
        <f t="shared" si="2"/>
        <v>0</v>
      </c>
      <c r="AK99">
        <f t="shared" si="2"/>
        <v>0.32078557419950776</v>
      </c>
      <c r="AL99">
        <f t="shared" si="2"/>
        <v>0.25493477884314292</v>
      </c>
      <c r="AM99">
        <f t="shared" si="2"/>
        <v>9.6980059099407184E-2</v>
      </c>
      <c r="AN99">
        <f t="shared" si="2"/>
        <v>0</v>
      </c>
      <c r="AO99">
        <f t="shared" si="2"/>
        <v>0</v>
      </c>
      <c r="AP99">
        <f t="shared" si="2"/>
        <v>6.0088641597449491E-3</v>
      </c>
      <c r="AQ99">
        <f t="shared" si="2"/>
        <v>0</v>
      </c>
      <c r="AR99">
        <f t="shared" si="2"/>
        <v>0.30556395765497829</v>
      </c>
      <c r="AS99">
        <f t="shared" si="2"/>
        <v>0.18070473469544179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0.61435325690383302</v>
      </c>
      <c r="BB99">
        <f t="shared" si="1"/>
        <v>14.083093080508451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9.6847090692456153</v>
      </c>
      <c r="L3">
        <v>582.30318235690197</v>
      </c>
      <c r="M3">
        <v>13.899572989142442</v>
      </c>
      <c r="N3">
        <v>36.478883019099875</v>
      </c>
      <c r="O3">
        <v>0</v>
      </c>
      <c r="P3">
        <v>38.783712688300483</v>
      </c>
      <c r="Q3">
        <v>0</v>
      </c>
      <c r="R3">
        <v>13.095954930870532</v>
      </c>
      <c r="S3">
        <v>8.0525482552016339</v>
      </c>
      <c r="T3">
        <v>0</v>
      </c>
      <c r="U3">
        <v>107.71815414808948</v>
      </c>
      <c r="V3">
        <v>6.3987191388430587</v>
      </c>
      <c r="W3">
        <v>13.962445275802262</v>
      </c>
      <c r="X3">
        <v>45.553786253885853</v>
      </c>
      <c r="Y3">
        <v>0</v>
      </c>
      <c r="Z3">
        <v>2.0042233500313085</v>
      </c>
      <c r="AA3">
        <v>13.016050194531413</v>
      </c>
      <c r="AB3">
        <v>12.202465176690513</v>
      </c>
      <c r="AC3">
        <v>5.9776857062612585</v>
      </c>
      <c r="AD3">
        <v>0</v>
      </c>
      <c r="AE3">
        <v>5.0712044305137907</v>
      </c>
      <c r="AF3">
        <v>7.6122220686747877</v>
      </c>
      <c r="AG3">
        <v>12.697943772302946</v>
      </c>
      <c r="AH3">
        <v>6.5073783046336882</v>
      </c>
      <c r="AI3">
        <v>0</v>
      </c>
      <c r="AJ3">
        <v>0</v>
      </c>
      <c r="AK3">
        <v>16.144614752801253</v>
      </c>
      <c r="AL3">
        <v>0</v>
      </c>
      <c r="AM3">
        <v>4.8809859435491196</v>
      </c>
      <c r="AN3">
        <v>0.96276571874765182</v>
      </c>
      <c r="AO3">
        <v>0</v>
      </c>
      <c r="AP3">
        <v>0</v>
      </c>
      <c r="AQ3">
        <v>12.919508725059771</v>
      </c>
      <c r="AR3">
        <v>15.000783343769568</v>
      </c>
      <c r="AS3">
        <v>9.850283200251706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41.832594921591742</v>
      </c>
      <c r="BB3">
        <f>SUM(B3:AZ3)-BA3</f>
        <v>958.94718789161027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9.684914693810164</v>
      </c>
      <c r="L4">
        <v>582.30318235690197</v>
      </c>
      <c r="M4">
        <v>13.899572989142442</v>
      </c>
      <c r="N4">
        <v>36.478883019099875</v>
      </c>
      <c r="O4">
        <v>0</v>
      </c>
      <c r="P4">
        <v>38.783712688300483</v>
      </c>
      <c r="Q4">
        <v>0</v>
      </c>
      <c r="R4">
        <v>13.096915930490697</v>
      </c>
      <c r="S4">
        <v>8.0525482552016339</v>
      </c>
      <c r="T4">
        <v>0</v>
      </c>
      <c r="U4">
        <v>107.77383823153613</v>
      </c>
      <c r="V4">
        <v>6.3987191388430587</v>
      </c>
      <c r="W4">
        <v>13.962445275802262</v>
      </c>
      <c r="X4">
        <v>45.553786253885853</v>
      </c>
      <c r="Y4">
        <v>0</v>
      </c>
      <c r="Z4">
        <v>2.0042233500313085</v>
      </c>
      <c r="AA4">
        <v>13.016050194531413</v>
      </c>
      <c r="AB4">
        <v>12.202465176690513</v>
      </c>
      <c r="AC4">
        <v>5.9776857062612585</v>
      </c>
      <c r="AD4">
        <v>0</v>
      </c>
      <c r="AE4">
        <v>5.0712044305137907</v>
      </c>
      <c r="AF4">
        <v>7.6122220686747877</v>
      </c>
      <c r="AG4">
        <v>12.697943772302946</v>
      </c>
      <c r="AH4">
        <v>6.5073783046336882</v>
      </c>
      <c r="AI4">
        <v>0</v>
      </c>
      <c r="AJ4">
        <v>0</v>
      </c>
      <c r="AK4">
        <v>16.144614752801253</v>
      </c>
      <c r="AL4">
        <v>0</v>
      </c>
      <c r="AM4">
        <v>4.8809859435491196</v>
      </c>
      <c r="AN4">
        <v>0.96276571874765182</v>
      </c>
      <c r="AO4">
        <v>0</v>
      </c>
      <c r="AP4">
        <v>0</v>
      </c>
      <c r="AQ4">
        <v>12.919508725059771</v>
      </c>
      <c r="AR4">
        <v>15.000783343769568</v>
      </c>
      <c r="AS4">
        <v>9.850283200251706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41.834971281170731</v>
      </c>
      <c r="BB4">
        <f t="shared" ref="BB4:BB67" si="0">SUM(B4:AZ4)-BA4</f>
        <v>959.00166223966255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9.8099806292152234</v>
      </c>
      <c r="L5">
        <v>582.3003926726044</v>
      </c>
      <c r="M5">
        <v>13.899572989142442</v>
      </c>
      <c r="N5">
        <v>36.478883019099875</v>
      </c>
      <c r="O5">
        <v>0</v>
      </c>
      <c r="P5">
        <v>38.783712688300483</v>
      </c>
      <c r="Q5">
        <v>0</v>
      </c>
      <c r="R5">
        <v>13.095173796743151</v>
      </c>
      <c r="S5">
        <v>8.0570385801060613</v>
      </c>
      <c r="T5">
        <v>0</v>
      </c>
      <c r="U5">
        <v>107.77383823153613</v>
      </c>
      <c r="V5">
        <v>6.3987191388430587</v>
      </c>
      <c r="W5">
        <v>13.962445275802262</v>
      </c>
      <c r="X5">
        <v>45.553786253885853</v>
      </c>
      <c r="Y5">
        <v>0</v>
      </c>
      <c r="Z5">
        <v>2.0042233500313085</v>
      </c>
      <c r="AA5">
        <v>13.016050194531413</v>
      </c>
      <c r="AB5">
        <v>12.202465176690513</v>
      </c>
      <c r="AC5">
        <v>5.9776857062612585</v>
      </c>
      <c r="AD5">
        <v>0</v>
      </c>
      <c r="AE5">
        <v>5.0712044305137907</v>
      </c>
      <c r="AF5">
        <v>2.4968088249262546</v>
      </c>
      <c r="AG5">
        <v>12.697943772302946</v>
      </c>
      <c r="AH5">
        <v>6.5073783046336882</v>
      </c>
      <c r="AI5">
        <v>0</v>
      </c>
      <c r="AJ5">
        <v>0</v>
      </c>
      <c r="AK5">
        <v>16.144614752801253</v>
      </c>
      <c r="AL5">
        <v>0</v>
      </c>
      <c r="AM5">
        <v>4.8809859435491196</v>
      </c>
      <c r="AN5">
        <v>0.96276571874765182</v>
      </c>
      <c r="AO5">
        <v>0</v>
      </c>
      <c r="AP5">
        <v>0</v>
      </c>
      <c r="AQ5">
        <v>12.919508725059771</v>
      </c>
      <c r="AR5">
        <v>15.000783343769568</v>
      </c>
      <c r="AS5">
        <v>8.5159754994273431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41.570598967374252</v>
      </c>
      <c r="BB5">
        <f t="shared" si="0"/>
        <v>952.94133805115052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5.2181073764204635</v>
      </c>
      <c r="L6">
        <v>483.16072685570504</v>
      </c>
      <c r="M6">
        <v>13.899572989142442</v>
      </c>
      <c r="N6">
        <v>36.478883019099875</v>
      </c>
      <c r="O6">
        <v>0</v>
      </c>
      <c r="P6">
        <v>38.783712688300483</v>
      </c>
      <c r="Q6">
        <v>0</v>
      </c>
      <c r="R6">
        <v>13.095173796743151</v>
      </c>
      <c r="S6">
        <v>3.6520031964202859</v>
      </c>
      <c r="T6">
        <v>0</v>
      </c>
      <c r="U6">
        <v>107.77383823153613</v>
      </c>
      <c r="V6">
        <v>6.3987191388430587</v>
      </c>
      <c r="W6">
        <v>13.962445275802262</v>
      </c>
      <c r="X6">
        <v>45.553786253885853</v>
      </c>
      <c r="Y6">
        <v>0</v>
      </c>
      <c r="Z6">
        <v>2.0042233500313085</v>
      </c>
      <c r="AA6">
        <v>8.6773666896263819</v>
      </c>
      <c r="AB6">
        <v>12.202465176690513</v>
      </c>
      <c r="AC6">
        <v>5.9776857062612585</v>
      </c>
      <c r="AD6">
        <v>0</v>
      </c>
      <c r="AE6">
        <v>5.0712044305137907</v>
      </c>
      <c r="AF6">
        <v>2.4968088249262546</v>
      </c>
      <c r="AG6">
        <v>12.697943772302946</v>
      </c>
      <c r="AH6">
        <v>6.5073783046336882</v>
      </c>
      <c r="AI6">
        <v>0</v>
      </c>
      <c r="AJ6">
        <v>0</v>
      </c>
      <c r="AK6">
        <v>16.144614752801253</v>
      </c>
      <c r="AL6">
        <v>0</v>
      </c>
      <c r="AM6">
        <v>4.8809859435491196</v>
      </c>
      <c r="AN6">
        <v>0.96276571874765182</v>
      </c>
      <c r="AO6">
        <v>0</v>
      </c>
      <c r="AP6">
        <v>0</v>
      </c>
      <c r="AQ6">
        <v>12.919508725059771</v>
      </c>
      <c r="AR6">
        <v>15.000783343769568</v>
      </c>
      <c r="AS6">
        <v>8.5159754994273431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36.869133184717967</v>
      </c>
      <c r="BB6">
        <f t="shared" si="0"/>
        <v>845.1675458755218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5.2181323582931345</v>
      </c>
      <c r="L7">
        <v>382.50316805527001</v>
      </c>
      <c r="M7">
        <v>13.899572989142442</v>
      </c>
      <c r="N7">
        <v>36.478883019099875</v>
      </c>
      <c r="O7">
        <v>0</v>
      </c>
      <c r="P7">
        <v>38.783712688300483</v>
      </c>
      <c r="Q7">
        <v>0</v>
      </c>
      <c r="R7">
        <v>13.096238643393292</v>
      </c>
      <c r="S7">
        <v>3.6520031964202859</v>
      </c>
      <c r="T7">
        <v>0</v>
      </c>
      <c r="U7">
        <v>107.77383823153613</v>
      </c>
      <c r="V7">
        <v>6.3987191388430587</v>
      </c>
      <c r="W7">
        <v>13.962445275802262</v>
      </c>
      <c r="X7">
        <v>45.553786253885853</v>
      </c>
      <c r="Y7">
        <v>0</v>
      </c>
      <c r="Z7">
        <v>2.0042233500313085</v>
      </c>
      <c r="AA7">
        <v>8.6773666896263819</v>
      </c>
      <c r="AB7">
        <v>12.202465176690513</v>
      </c>
      <c r="AC7">
        <v>5.9776857062612585</v>
      </c>
      <c r="AD7">
        <v>0</v>
      </c>
      <c r="AE7">
        <v>5.0712044305137907</v>
      </c>
      <c r="AF7">
        <v>2.4968088249262546</v>
      </c>
      <c r="AG7">
        <v>12.697943772302946</v>
      </c>
      <c r="AH7">
        <v>0</v>
      </c>
      <c r="AI7">
        <v>0</v>
      </c>
      <c r="AJ7">
        <v>0</v>
      </c>
      <c r="AK7">
        <v>16.144614752801253</v>
      </c>
      <c r="AL7">
        <v>0</v>
      </c>
      <c r="AM7">
        <v>4.8809859435491196</v>
      </c>
      <c r="AN7">
        <v>0.96276571874765182</v>
      </c>
      <c r="AO7">
        <v>0</v>
      </c>
      <c r="AP7">
        <v>0.19779324963248371</v>
      </c>
      <c r="AQ7">
        <v>12.919508725059771</v>
      </c>
      <c r="AR7">
        <v>15.000783343769568</v>
      </c>
      <c r="AS7">
        <v>8.5159754994273431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32.397952126392994</v>
      </c>
      <c r="BB7">
        <f t="shared" si="0"/>
        <v>742.67267290693337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5.2181073764204635</v>
      </c>
      <c r="L8">
        <v>320.09629886445913</v>
      </c>
      <c r="M8">
        <v>13.899572989142442</v>
      </c>
      <c r="N8">
        <v>36.478883019099875</v>
      </c>
      <c r="O8">
        <v>0</v>
      </c>
      <c r="P8">
        <v>38.783712688300483</v>
      </c>
      <c r="Q8">
        <v>0</v>
      </c>
      <c r="R8">
        <v>13.096238643393292</v>
      </c>
      <c r="S8">
        <v>3.6520031964202859</v>
      </c>
      <c r="T8">
        <v>0</v>
      </c>
      <c r="U8">
        <v>107.77383823153613</v>
      </c>
      <c r="V8">
        <v>6.3987191388430587</v>
      </c>
      <c r="W8">
        <v>12.8425453288102</v>
      </c>
      <c r="X8">
        <v>45.553786253885853</v>
      </c>
      <c r="Y8">
        <v>0</v>
      </c>
      <c r="Z8">
        <v>2.0042233500313085</v>
      </c>
      <c r="AA8">
        <v>4.3386835049050303</v>
      </c>
      <c r="AB8">
        <v>8.1102755034128879</v>
      </c>
      <c r="AC8">
        <v>5.9776857062612585</v>
      </c>
      <c r="AD8">
        <v>0</v>
      </c>
      <c r="AE8">
        <v>5.0712044305137907</v>
      </c>
      <c r="AF8">
        <v>2.4968088249262546</v>
      </c>
      <c r="AG8">
        <v>12.697943772302946</v>
      </c>
      <c r="AH8">
        <v>0</v>
      </c>
      <c r="AI8">
        <v>0</v>
      </c>
      <c r="AJ8">
        <v>0</v>
      </c>
      <c r="AK8">
        <v>16.144614752801253</v>
      </c>
      <c r="AL8">
        <v>0</v>
      </c>
      <c r="AM8">
        <v>4.8809859435491196</v>
      </c>
      <c r="AN8">
        <v>0.96276571874765182</v>
      </c>
      <c r="AO8">
        <v>0</v>
      </c>
      <c r="AP8">
        <v>0.19779324963248371</v>
      </c>
      <c r="AQ8">
        <v>12.919508725059771</v>
      </c>
      <c r="AR8">
        <v>16.364490920475891</v>
      </c>
      <c r="AS8">
        <v>8.5159754994273431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29.447124623432515</v>
      </c>
      <c r="BB8">
        <f t="shared" si="0"/>
        <v>675.02954100892555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5.2181323582931345</v>
      </c>
      <c r="L9">
        <v>320.09629886445913</v>
      </c>
      <c r="M9">
        <v>13.899572989142442</v>
      </c>
      <c r="N9">
        <v>36.478883019099875</v>
      </c>
      <c r="O9">
        <v>0</v>
      </c>
      <c r="P9">
        <v>38.783712688300483</v>
      </c>
      <c r="Q9">
        <v>0</v>
      </c>
      <c r="R9">
        <v>13.096238643393292</v>
      </c>
      <c r="S9">
        <v>3.8958181385277073</v>
      </c>
      <c r="T9">
        <v>0</v>
      </c>
      <c r="U9">
        <v>107.77383823153613</v>
      </c>
      <c r="V9">
        <v>6.4002239527127536</v>
      </c>
      <c r="W9">
        <v>12.8425453288102</v>
      </c>
      <c r="X9">
        <v>45.553786253885853</v>
      </c>
      <c r="Y9">
        <v>0</v>
      </c>
      <c r="Z9">
        <v>2.0042233500313085</v>
      </c>
      <c r="AA9">
        <v>4.3386835049050303</v>
      </c>
      <c r="AB9">
        <v>8.1102755034128879</v>
      </c>
      <c r="AC9">
        <v>5.9776857062612585</v>
      </c>
      <c r="AD9">
        <v>0</v>
      </c>
      <c r="AE9">
        <v>5.0712044305137907</v>
      </c>
      <c r="AF9">
        <v>2.4968088249262546</v>
      </c>
      <c r="AG9">
        <v>12.697943772302946</v>
      </c>
      <c r="AH9">
        <v>0</v>
      </c>
      <c r="AI9">
        <v>0</v>
      </c>
      <c r="AJ9">
        <v>0</v>
      </c>
      <c r="AK9">
        <v>16.144614752801253</v>
      </c>
      <c r="AL9">
        <v>0</v>
      </c>
      <c r="AM9">
        <v>4.8809859435491196</v>
      </c>
      <c r="AN9">
        <v>0.96276571874765182</v>
      </c>
      <c r="AO9">
        <v>0</v>
      </c>
      <c r="AP9">
        <v>0.19779324963248371</v>
      </c>
      <c r="AQ9">
        <v>12.919508725059771</v>
      </c>
      <c r="AR9">
        <v>16.364490920475891</v>
      </c>
      <c r="AS9">
        <v>8.5159754994273431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29.457380033474635</v>
      </c>
      <c r="BB9">
        <f t="shared" si="0"/>
        <v>675.26463033673326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5.2181073764204635</v>
      </c>
      <c r="L10">
        <v>320.09629886445913</v>
      </c>
      <c r="M10">
        <v>13.899572989142442</v>
      </c>
      <c r="N10">
        <v>36.478883019099875</v>
      </c>
      <c r="O10">
        <v>0</v>
      </c>
      <c r="P10">
        <v>38.783712688300483</v>
      </c>
      <c r="Q10">
        <v>0</v>
      </c>
      <c r="R10">
        <v>13.096238643393292</v>
      </c>
      <c r="S10">
        <v>3.8958181385277073</v>
      </c>
      <c r="T10">
        <v>0</v>
      </c>
      <c r="U10">
        <v>107.77383823153613</v>
      </c>
      <c r="V10">
        <v>6.4002239527127536</v>
      </c>
      <c r="W10">
        <v>12.8425453288102</v>
      </c>
      <c r="X10">
        <v>45.553786253885853</v>
      </c>
      <c r="Y10">
        <v>0</v>
      </c>
      <c r="Z10">
        <v>2.0042233500313085</v>
      </c>
      <c r="AA10">
        <v>0</v>
      </c>
      <c r="AB10">
        <v>8.1102755034128879</v>
      </c>
      <c r="AC10">
        <v>5.9776857062612585</v>
      </c>
      <c r="AD10">
        <v>0</v>
      </c>
      <c r="AE10">
        <v>5.0712044305137907</v>
      </c>
      <c r="AF10">
        <v>2.4968088249262546</v>
      </c>
      <c r="AG10">
        <v>12.697943772302946</v>
      </c>
      <c r="AH10">
        <v>0</v>
      </c>
      <c r="AI10">
        <v>0</v>
      </c>
      <c r="AJ10">
        <v>0</v>
      </c>
      <c r="AK10">
        <v>16.144614752801253</v>
      </c>
      <c r="AL10">
        <v>0</v>
      </c>
      <c r="AM10">
        <v>4.8809859435491196</v>
      </c>
      <c r="AN10">
        <v>0.96276571874765182</v>
      </c>
      <c r="AO10">
        <v>0</v>
      </c>
      <c r="AP10">
        <v>0.19779324963248371</v>
      </c>
      <c r="AQ10">
        <v>9.6896315437948282</v>
      </c>
      <c r="AR10">
        <v>15.000783343769568</v>
      </c>
      <c r="AS10">
        <v>8.5159754994273431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29.084010175844128</v>
      </c>
      <c r="BB10">
        <f t="shared" si="0"/>
        <v>666.70570694961464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5.2182093801141445</v>
      </c>
      <c r="L11">
        <v>320.09629886445913</v>
      </c>
      <c r="M11">
        <v>13.899572989142442</v>
      </c>
      <c r="N11">
        <v>36.478883019099875</v>
      </c>
      <c r="O11">
        <v>0</v>
      </c>
      <c r="P11">
        <v>38.783712688300483</v>
      </c>
      <c r="Q11">
        <v>0</v>
      </c>
      <c r="R11">
        <v>13.096238643393292</v>
      </c>
      <c r="S11">
        <v>3.8958181385277073</v>
      </c>
      <c r="T11">
        <v>0</v>
      </c>
      <c r="U11">
        <v>107.77383823153613</v>
      </c>
      <c r="V11">
        <v>6.4002239527127536</v>
      </c>
      <c r="W11">
        <v>12.8425453288102</v>
      </c>
      <c r="X11">
        <v>45.553786253885853</v>
      </c>
      <c r="Y11">
        <v>0</v>
      </c>
      <c r="Z11">
        <v>2.0042233500313085</v>
      </c>
      <c r="AA11">
        <v>0</v>
      </c>
      <c r="AB11">
        <v>8.1102755034128879</v>
      </c>
      <c r="AC11">
        <v>5.9776857062612585</v>
      </c>
      <c r="AD11">
        <v>0</v>
      </c>
      <c r="AE11">
        <v>5.0712044305137907</v>
      </c>
      <c r="AF11">
        <v>2.4968088249262546</v>
      </c>
      <c r="AG11">
        <v>12.697943772302946</v>
      </c>
      <c r="AH11">
        <v>0</v>
      </c>
      <c r="AI11">
        <v>0</v>
      </c>
      <c r="AJ11">
        <v>0</v>
      </c>
      <c r="AK11">
        <v>16.144614752801253</v>
      </c>
      <c r="AL11">
        <v>0</v>
      </c>
      <c r="AM11">
        <v>4.8809859435491196</v>
      </c>
      <c r="AN11">
        <v>0.96276571874765182</v>
      </c>
      <c r="AO11">
        <v>0</v>
      </c>
      <c r="AP11">
        <v>0.19779324963248371</v>
      </c>
      <c r="AQ11">
        <v>0</v>
      </c>
      <c r="AR11">
        <v>15.000783343769568</v>
      </c>
      <c r="AS11">
        <v>8.9313885767930792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28.696352107701792</v>
      </c>
      <c r="BB11">
        <f t="shared" si="0"/>
        <v>657.81924855502166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5.21818351663903</v>
      </c>
      <c r="L12">
        <v>320.09629886445913</v>
      </c>
      <c r="M12">
        <v>13.899572989142442</v>
      </c>
      <c r="N12">
        <v>36.478883019099875</v>
      </c>
      <c r="O12">
        <v>0</v>
      </c>
      <c r="P12">
        <v>38.783712688300483</v>
      </c>
      <c r="Q12">
        <v>0</v>
      </c>
      <c r="R12">
        <v>13.096238643393292</v>
      </c>
      <c r="S12">
        <v>3.8958181385277073</v>
      </c>
      <c r="T12">
        <v>0</v>
      </c>
      <c r="U12">
        <v>107.77383823153613</v>
      </c>
      <c r="V12">
        <v>6.4002239527127536</v>
      </c>
      <c r="W12">
        <v>12.8425453288102</v>
      </c>
      <c r="X12">
        <v>45.553786253885853</v>
      </c>
      <c r="Y12">
        <v>0</v>
      </c>
      <c r="Z12">
        <v>2.0042233500313085</v>
      </c>
      <c r="AA12">
        <v>0</v>
      </c>
      <c r="AB12">
        <v>8.1102755034128879</v>
      </c>
      <c r="AC12">
        <v>2.9888428531306293</v>
      </c>
      <c r="AD12">
        <v>0</v>
      </c>
      <c r="AE12">
        <v>5.0712044305137907</v>
      </c>
      <c r="AF12">
        <v>2.4968088249262546</v>
      </c>
      <c r="AG12">
        <v>12.697943772302946</v>
      </c>
      <c r="AH12">
        <v>0</v>
      </c>
      <c r="AI12">
        <v>0</v>
      </c>
      <c r="AJ12">
        <v>0</v>
      </c>
      <c r="AK12">
        <v>16.144614752801253</v>
      </c>
      <c r="AL12">
        <v>0</v>
      </c>
      <c r="AM12">
        <v>4.8809859435491196</v>
      </c>
      <c r="AN12">
        <v>0.96276571874765182</v>
      </c>
      <c r="AO12">
        <v>0</v>
      </c>
      <c r="AP12">
        <v>0.19779324963248371</v>
      </c>
      <c r="AQ12">
        <v>0</v>
      </c>
      <c r="AR12">
        <v>15.000783343769568</v>
      </c>
      <c r="AS12">
        <v>8.9313885767930792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28.571417395347673</v>
      </c>
      <c r="BB12">
        <f t="shared" si="0"/>
        <v>654.95531455077014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5.2182093801141445</v>
      </c>
      <c r="L13">
        <v>320.09629886445913</v>
      </c>
      <c r="M13">
        <v>13.899572989142442</v>
      </c>
      <c r="N13">
        <v>36.478883019099875</v>
      </c>
      <c r="O13">
        <v>0</v>
      </c>
      <c r="P13">
        <v>38.783712688300483</v>
      </c>
      <c r="Q13">
        <v>0</v>
      </c>
      <c r="R13">
        <v>13.096238643393292</v>
      </c>
      <c r="S13">
        <v>3.8958181385277073</v>
      </c>
      <c r="T13">
        <v>0</v>
      </c>
      <c r="U13">
        <v>107.77383823153613</v>
      </c>
      <c r="V13">
        <v>6.4002239527127536</v>
      </c>
      <c r="W13">
        <v>12.8425453288102</v>
      </c>
      <c r="X13">
        <v>45.553786253885853</v>
      </c>
      <c r="Y13">
        <v>0</v>
      </c>
      <c r="Z13">
        <v>2.0042233500313085</v>
      </c>
      <c r="AA13">
        <v>0</v>
      </c>
      <c r="AB13">
        <v>8.1102755034128879</v>
      </c>
      <c r="AC13">
        <v>2.9888428531306293</v>
      </c>
      <c r="AD13">
        <v>0</v>
      </c>
      <c r="AE13">
        <v>5.0712044305137907</v>
      </c>
      <c r="AF13">
        <v>2.4968088249262546</v>
      </c>
      <c r="AG13">
        <v>12.697943772302946</v>
      </c>
      <c r="AH13">
        <v>0</v>
      </c>
      <c r="AI13">
        <v>0</v>
      </c>
      <c r="AJ13">
        <v>0</v>
      </c>
      <c r="AK13">
        <v>16.144614752801253</v>
      </c>
      <c r="AL13">
        <v>0</v>
      </c>
      <c r="AM13">
        <v>4.8809859435491196</v>
      </c>
      <c r="AN13">
        <v>0.96276571874765182</v>
      </c>
      <c r="AO13">
        <v>0</v>
      </c>
      <c r="AP13">
        <v>0</v>
      </c>
      <c r="AQ13">
        <v>0</v>
      </c>
      <c r="AR13">
        <v>15.000783343769568</v>
      </c>
      <c r="AS13">
        <v>8.9313885767930792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28.563150718606295</v>
      </c>
      <c r="BB13">
        <f t="shared" si="0"/>
        <v>654.7658138413542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5.21818351663903</v>
      </c>
      <c r="L14">
        <v>320.09629886445913</v>
      </c>
      <c r="M14">
        <v>13.899572989142442</v>
      </c>
      <c r="N14">
        <v>36.478883019099875</v>
      </c>
      <c r="O14">
        <v>0</v>
      </c>
      <c r="P14">
        <v>38.783712688300483</v>
      </c>
      <c r="Q14">
        <v>0</v>
      </c>
      <c r="R14">
        <v>13.096238643393292</v>
      </c>
      <c r="S14">
        <v>3.8958181385277073</v>
      </c>
      <c r="T14">
        <v>0</v>
      </c>
      <c r="U14">
        <v>107.77383823153613</v>
      </c>
      <c r="V14">
        <v>6.4002239527127536</v>
      </c>
      <c r="W14">
        <v>12.8425453288102</v>
      </c>
      <c r="X14">
        <v>45.553786253885853</v>
      </c>
      <c r="Y14">
        <v>0</v>
      </c>
      <c r="Z14">
        <v>2.0042233500313085</v>
      </c>
      <c r="AA14">
        <v>0</v>
      </c>
      <c r="AB14">
        <v>8.1102755034128879</v>
      </c>
      <c r="AC14">
        <v>2.9888428531306293</v>
      </c>
      <c r="AD14">
        <v>0</v>
      </c>
      <c r="AE14">
        <v>5.0712044305137907</v>
      </c>
      <c r="AF14">
        <v>2.4968088249262546</v>
      </c>
      <c r="AG14">
        <v>12.697943772302946</v>
      </c>
      <c r="AH14">
        <v>0</v>
      </c>
      <c r="AI14">
        <v>0</v>
      </c>
      <c r="AJ14">
        <v>0</v>
      </c>
      <c r="AK14">
        <v>16.144614752801253</v>
      </c>
      <c r="AL14">
        <v>0</v>
      </c>
      <c r="AM14">
        <v>4.8809859435491196</v>
      </c>
      <c r="AN14">
        <v>0.96276571874765182</v>
      </c>
      <c r="AO14">
        <v>0</v>
      </c>
      <c r="AP14">
        <v>0</v>
      </c>
      <c r="AQ14">
        <v>0</v>
      </c>
      <c r="AR14">
        <v>15.000783343769568</v>
      </c>
      <c r="AS14">
        <v>8.9313885767930792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28.563149637513035</v>
      </c>
      <c r="BB14">
        <f t="shared" si="0"/>
        <v>654.76578905897236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5.2182974628055874</v>
      </c>
      <c r="L15">
        <v>320.09629886445913</v>
      </c>
      <c r="M15">
        <v>13.899572989142442</v>
      </c>
      <c r="N15">
        <v>36.478883019099875</v>
      </c>
      <c r="O15">
        <v>0</v>
      </c>
      <c r="P15">
        <v>38.783712688300483</v>
      </c>
      <c r="Q15">
        <v>0</v>
      </c>
      <c r="R15">
        <v>13.096238643393292</v>
      </c>
      <c r="S15">
        <v>3.9495616402867695</v>
      </c>
      <c r="T15">
        <v>0</v>
      </c>
      <c r="U15">
        <v>107.77383823153613</v>
      </c>
      <c r="V15">
        <v>6.4002239527127536</v>
      </c>
      <c r="W15">
        <v>12.8425453288102</v>
      </c>
      <c r="X15">
        <v>45.553786253885853</v>
      </c>
      <c r="Y15">
        <v>0</v>
      </c>
      <c r="Z15">
        <v>2.0042233500313085</v>
      </c>
      <c r="AA15">
        <v>0</v>
      </c>
      <c r="AB15">
        <v>8.1102755034128879</v>
      </c>
      <c r="AC15">
        <v>2.9888428531306293</v>
      </c>
      <c r="AD15">
        <v>0</v>
      </c>
      <c r="AE15">
        <v>5.0712044305137907</v>
      </c>
      <c r="AF15">
        <v>2.4968088249262546</v>
      </c>
      <c r="AG15">
        <v>12.697943772302946</v>
      </c>
      <c r="AH15">
        <v>0</v>
      </c>
      <c r="AI15">
        <v>0</v>
      </c>
      <c r="AJ15">
        <v>0</v>
      </c>
      <c r="AK15">
        <v>16.144614752801253</v>
      </c>
      <c r="AL15">
        <v>0</v>
      </c>
      <c r="AM15">
        <v>4.8809859435491196</v>
      </c>
      <c r="AN15">
        <v>0.96276571874765182</v>
      </c>
      <c r="AO15">
        <v>0</v>
      </c>
      <c r="AP15">
        <v>0</v>
      </c>
      <c r="AQ15">
        <v>0</v>
      </c>
      <c r="AR15">
        <v>15.000783343769568</v>
      </c>
      <c r="AS15">
        <v>9.850283200251706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28.603810674096898</v>
      </c>
      <c r="BB15">
        <f t="shared" si="0"/>
        <v>655.69788009377271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5.2182691471069571</v>
      </c>
      <c r="L16">
        <v>320.09629886445913</v>
      </c>
      <c r="M16">
        <v>13.899572989142442</v>
      </c>
      <c r="N16">
        <v>36.478883019099875</v>
      </c>
      <c r="O16">
        <v>0</v>
      </c>
      <c r="P16">
        <v>38.783712688300483</v>
      </c>
      <c r="Q16">
        <v>0</v>
      </c>
      <c r="R16">
        <v>13.096238643393292</v>
      </c>
      <c r="S16">
        <v>3.9495616402867695</v>
      </c>
      <c r="T16">
        <v>0</v>
      </c>
      <c r="U16">
        <v>107.77383823153613</v>
      </c>
      <c r="V16">
        <v>6.4002239527127536</v>
      </c>
      <c r="W16">
        <v>12.8425453288102</v>
      </c>
      <c r="X16">
        <v>45.553786253885853</v>
      </c>
      <c r="Y16">
        <v>0</v>
      </c>
      <c r="Z16">
        <v>2.0042233500313085</v>
      </c>
      <c r="AA16">
        <v>0</v>
      </c>
      <c r="AB16">
        <v>8.1102755034128879</v>
      </c>
      <c r="AC16">
        <v>2.9888428531306293</v>
      </c>
      <c r="AD16">
        <v>0</v>
      </c>
      <c r="AE16">
        <v>5.0712044305137907</v>
      </c>
      <c r="AF16">
        <v>2.4968088249262546</v>
      </c>
      <c r="AG16">
        <v>12.697943772302946</v>
      </c>
      <c r="AH16">
        <v>0</v>
      </c>
      <c r="AI16">
        <v>0</v>
      </c>
      <c r="AJ16">
        <v>0</v>
      </c>
      <c r="AK16">
        <v>16.144614752801253</v>
      </c>
      <c r="AL16">
        <v>0</v>
      </c>
      <c r="AM16">
        <v>4.8809859435491196</v>
      </c>
      <c r="AN16">
        <v>0.96276571874765182</v>
      </c>
      <c r="AO16">
        <v>0</v>
      </c>
      <c r="AP16">
        <v>0</v>
      </c>
      <c r="AQ16">
        <v>0</v>
      </c>
      <c r="AR16">
        <v>15.000783343769568</v>
      </c>
      <c r="AS16">
        <v>9.850283200251706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28.603809490500694</v>
      </c>
      <c r="BB16">
        <f t="shared" si="0"/>
        <v>655.69785296167026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5.2182974628055874</v>
      </c>
      <c r="L17">
        <v>320.09629886445913</v>
      </c>
      <c r="M17">
        <v>13.899572989142442</v>
      </c>
      <c r="N17">
        <v>36.478883019099875</v>
      </c>
      <c r="O17">
        <v>0</v>
      </c>
      <c r="P17">
        <v>38.783712688300483</v>
      </c>
      <c r="Q17">
        <v>0</v>
      </c>
      <c r="R17">
        <v>13.096238643393292</v>
      </c>
      <c r="S17">
        <v>3.9495616402867695</v>
      </c>
      <c r="T17">
        <v>0</v>
      </c>
      <c r="U17">
        <v>107.77383823153613</v>
      </c>
      <c r="V17">
        <v>6.4002239527127536</v>
      </c>
      <c r="W17">
        <v>12.8425453288102</v>
      </c>
      <c r="X17">
        <v>45.553786253885853</v>
      </c>
      <c r="Y17">
        <v>0</v>
      </c>
      <c r="Z17">
        <v>2.0042233500313085</v>
      </c>
      <c r="AA17">
        <v>0</v>
      </c>
      <c r="AB17">
        <v>8.1102755034128879</v>
      </c>
      <c r="AC17">
        <v>2.9888428531306293</v>
      </c>
      <c r="AD17">
        <v>0</v>
      </c>
      <c r="AE17">
        <v>5.0712044305137907</v>
      </c>
      <c r="AF17">
        <v>2.4968088249262546</v>
      </c>
      <c r="AG17">
        <v>12.697943772302946</v>
      </c>
      <c r="AH17">
        <v>0</v>
      </c>
      <c r="AI17">
        <v>0</v>
      </c>
      <c r="AJ17">
        <v>0</v>
      </c>
      <c r="AK17">
        <v>16.144614752801253</v>
      </c>
      <c r="AL17">
        <v>0</v>
      </c>
      <c r="AM17">
        <v>4.8809859435491196</v>
      </c>
      <c r="AN17">
        <v>0.96276571874765182</v>
      </c>
      <c r="AO17">
        <v>0</v>
      </c>
      <c r="AP17">
        <v>0</v>
      </c>
      <c r="AQ17">
        <v>0</v>
      </c>
      <c r="AR17">
        <v>15.000783343769568</v>
      </c>
      <c r="AS17">
        <v>8.9313885767930792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28.565400878836329</v>
      </c>
      <c r="BB17">
        <f t="shared" si="0"/>
        <v>654.81739526557453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5.218187673299636</v>
      </c>
      <c r="L18">
        <v>320.09629886445913</v>
      </c>
      <c r="M18">
        <v>13.899572989142442</v>
      </c>
      <c r="N18">
        <v>36.478883019099875</v>
      </c>
      <c r="O18">
        <v>0</v>
      </c>
      <c r="P18">
        <v>38.783712688300483</v>
      </c>
      <c r="Q18">
        <v>0</v>
      </c>
      <c r="R18">
        <v>13.096238643393292</v>
      </c>
      <c r="S18">
        <v>3.589374654529168</v>
      </c>
      <c r="T18">
        <v>0</v>
      </c>
      <c r="U18">
        <v>107.77383823153613</v>
      </c>
      <c r="V18">
        <v>6.4002239527127536</v>
      </c>
      <c r="W18">
        <v>12.8425453288102</v>
      </c>
      <c r="X18">
        <v>45.553786253885853</v>
      </c>
      <c r="Y18">
        <v>0</v>
      </c>
      <c r="Z18">
        <v>2.0042233500313085</v>
      </c>
      <c r="AA18">
        <v>0</v>
      </c>
      <c r="AB18">
        <v>4.0345532297127855</v>
      </c>
      <c r="AC18">
        <v>2.9888428531306293</v>
      </c>
      <c r="AD18">
        <v>0</v>
      </c>
      <c r="AE18">
        <v>5.0712044305137907</v>
      </c>
      <c r="AF18">
        <v>2.4968088249262546</v>
      </c>
      <c r="AG18">
        <v>12.697943772302946</v>
      </c>
      <c r="AH18">
        <v>0</v>
      </c>
      <c r="AI18">
        <v>0</v>
      </c>
      <c r="AJ18">
        <v>0</v>
      </c>
      <c r="AK18">
        <v>16.144614752801253</v>
      </c>
      <c r="AL18">
        <v>0</v>
      </c>
      <c r="AM18">
        <v>4.8809859435491196</v>
      </c>
      <c r="AN18">
        <v>0.96276571874765182</v>
      </c>
      <c r="AO18">
        <v>0</v>
      </c>
      <c r="AP18">
        <v>0</v>
      </c>
      <c r="AQ18">
        <v>0</v>
      </c>
      <c r="AR18">
        <v>15.000783343769568</v>
      </c>
      <c r="AS18">
        <v>8.9313885767930792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28.379975282589648</v>
      </c>
      <c r="BB18">
        <f t="shared" si="0"/>
        <v>650.56680181285765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5.2180773041215671</v>
      </c>
      <c r="L19">
        <v>320.09629886445913</v>
      </c>
      <c r="M19">
        <v>13.899572989142442</v>
      </c>
      <c r="N19">
        <v>36.478883019099875</v>
      </c>
      <c r="O19">
        <v>0</v>
      </c>
      <c r="P19">
        <v>38.783712688300483</v>
      </c>
      <c r="Q19">
        <v>0</v>
      </c>
      <c r="R19">
        <v>13.096238643393292</v>
      </c>
      <c r="S19">
        <v>3.589374654529168</v>
      </c>
      <c r="T19">
        <v>0</v>
      </c>
      <c r="U19">
        <v>107.77383823153613</v>
      </c>
      <c r="V19">
        <v>6.4002239527127536</v>
      </c>
      <c r="W19">
        <v>12.8425453288102</v>
      </c>
      <c r="X19">
        <v>45.553786253885853</v>
      </c>
      <c r="Y19">
        <v>0</v>
      </c>
      <c r="Z19">
        <v>2.0042233500313085</v>
      </c>
      <c r="AA19">
        <v>0</v>
      </c>
      <c r="AB19">
        <v>4.0345532297127855</v>
      </c>
      <c r="AC19">
        <v>2.9888428531306293</v>
      </c>
      <c r="AD19">
        <v>0</v>
      </c>
      <c r="AE19">
        <v>5.0712044305137907</v>
      </c>
      <c r="AF19">
        <v>2.4968088249262546</v>
      </c>
      <c r="AG19">
        <v>12.697943772302946</v>
      </c>
      <c r="AH19">
        <v>0</v>
      </c>
      <c r="AI19">
        <v>0</v>
      </c>
      <c r="AJ19">
        <v>0</v>
      </c>
      <c r="AK19">
        <v>16.144614752801253</v>
      </c>
      <c r="AL19">
        <v>0</v>
      </c>
      <c r="AM19">
        <v>4.8809859435491196</v>
      </c>
      <c r="AN19">
        <v>0.96276571874765182</v>
      </c>
      <c r="AO19">
        <v>0</v>
      </c>
      <c r="AP19">
        <v>0</v>
      </c>
      <c r="AQ19">
        <v>0</v>
      </c>
      <c r="AR19">
        <v>15.000783343769568</v>
      </c>
      <c r="AS19">
        <v>8.9313885767930792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28.379970669158006</v>
      </c>
      <c r="BB19">
        <f t="shared" si="0"/>
        <v>650.56669605711124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5.218187673299636</v>
      </c>
      <c r="L20">
        <v>320.09629886445913</v>
      </c>
      <c r="M20">
        <v>13.899572989142442</v>
      </c>
      <c r="N20">
        <v>36.478883019099875</v>
      </c>
      <c r="O20">
        <v>0</v>
      </c>
      <c r="P20">
        <v>38.783712688300483</v>
      </c>
      <c r="Q20">
        <v>0</v>
      </c>
      <c r="R20">
        <v>13.096238643393292</v>
      </c>
      <c r="S20">
        <v>3.589374654529168</v>
      </c>
      <c r="T20">
        <v>0</v>
      </c>
      <c r="U20">
        <v>107.77383823153613</v>
      </c>
      <c r="V20">
        <v>6.4002239527127536</v>
      </c>
      <c r="W20">
        <v>12.8425453288102</v>
      </c>
      <c r="X20">
        <v>45.553786253885853</v>
      </c>
      <c r="Y20">
        <v>0</v>
      </c>
      <c r="Z20">
        <v>2.0042233500313085</v>
      </c>
      <c r="AA20">
        <v>0</v>
      </c>
      <c r="AB20">
        <v>4.0345532297127855</v>
      </c>
      <c r="AC20">
        <v>2.9888428531306293</v>
      </c>
      <c r="AD20">
        <v>0</v>
      </c>
      <c r="AE20">
        <v>5.0712044305137907</v>
      </c>
      <c r="AF20">
        <v>2.4968088249262546</v>
      </c>
      <c r="AG20">
        <v>12.697943772302946</v>
      </c>
      <c r="AH20">
        <v>0</v>
      </c>
      <c r="AI20">
        <v>0</v>
      </c>
      <c r="AJ20">
        <v>0</v>
      </c>
      <c r="AK20">
        <v>16.144614752801253</v>
      </c>
      <c r="AL20">
        <v>0</v>
      </c>
      <c r="AM20">
        <v>4.8809859435491196</v>
      </c>
      <c r="AN20">
        <v>0.96276571874765182</v>
      </c>
      <c r="AO20">
        <v>0</v>
      </c>
      <c r="AP20">
        <v>0</v>
      </c>
      <c r="AQ20">
        <v>0</v>
      </c>
      <c r="AR20">
        <v>15.000783343769568</v>
      </c>
      <c r="AS20">
        <v>8.9313885767930792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28.379975282589648</v>
      </c>
      <c r="BB20">
        <f t="shared" si="0"/>
        <v>650.56680181285765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5.2180773041215671</v>
      </c>
      <c r="L21">
        <v>320.09629886445913</v>
      </c>
      <c r="M21">
        <v>13.899572989142442</v>
      </c>
      <c r="N21">
        <v>36.478883019099875</v>
      </c>
      <c r="O21">
        <v>0</v>
      </c>
      <c r="P21">
        <v>38.783712688300483</v>
      </c>
      <c r="Q21">
        <v>0</v>
      </c>
      <c r="R21">
        <v>13.096238643393292</v>
      </c>
      <c r="S21">
        <v>3.6307330817185801</v>
      </c>
      <c r="T21">
        <v>0</v>
      </c>
      <c r="U21">
        <v>107.77383823153613</v>
      </c>
      <c r="V21">
        <v>6.4002239527127536</v>
      </c>
      <c r="W21">
        <v>12.8425453288102</v>
      </c>
      <c r="X21">
        <v>45.553786253885853</v>
      </c>
      <c r="Y21">
        <v>0</v>
      </c>
      <c r="Z21">
        <v>2.0042233500313085</v>
      </c>
      <c r="AA21">
        <v>0</v>
      </c>
      <c r="AB21">
        <v>4.0345532297127855</v>
      </c>
      <c r="AC21">
        <v>2.9888428531306293</v>
      </c>
      <c r="AD21">
        <v>0</v>
      </c>
      <c r="AE21">
        <v>5.0712044305137907</v>
      </c>
      <c r="AF21">
        <v>2.4968088249262546</v>
      </c>
      <c r="AG21">
        <v>12.697943772302946</v>
      </c>
      <c r="AH21">
        <v>0</v>
      </c>
      <c r="AI21">
        <v>0</v>
      </c>
      <c r="AJ21">
        <v>0</v>
      </c>
      <c r="AK21">
        <v>16.144614752801253</v>
      </c>
      <c r="AL21">
        <v>0</v>
      </c>
      <c r="AM21">
        <v>4.8809859435491196</v>
      </c>
      <c r="AN21">
        <v>0.96276571874765182</v>
      </c>
      <c r="AO21">
        <v>0</v>
      </c>
      <c r="AP21">
        <v>0</v>
      </c>
      <c r="AQ21">
        <v>0</v>
      </c>
      <c r="AR21">
        <v>15.000783343769568</v>
      </c>
      <c r="AS21">
        <v>8.9313885767930792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28.381699451414526</v>
      </c>
      <c r="BB21">
        <f t="shared" si="0"/>
        <v>650.60632570204405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5.218187673299636</v>
      </c>
      <c r="L22">
        <v>320.09629886445913</v>
      </c>
      <c r="M22">
        <v>13.899572989142442</v>
      </c>
      <c r="N22">
        <v>36.478883019099875</v>
      </c>
      <c r="O22">
        <v>0</v>
      </c>
      <c r="P22">
        <v>38.783712688300483</v>
      </c>
      <c r="Q22">
        <v>0</v>
      </c>
      <c r="R22">
        <v>13.096238643393292</v>
      </c>
      <c r="S22">
        <v>3.6307330817185801</v>
      </c>
      <c r="T22">
        <v>0</v>
      </c>
      <c r="U22">
        <v>107.77383823153613</v>
      </c>
      <c r="V22">
        <v>6.4002239527127536</v>
      </c>
      <c r="W22">
        <v>12.8425453288102</v>
      </c>
      <c r="X22">
        <v>45.553786253885853</v>
      </c>
      <c r="Y22">
        <v>0</v>
      </c>
      <c r="Z22">
        <v>2.0042233500313085</v>
      </c>
      <c r="AA22">
        <v>0</v>
      </c>
      <c r="AB22">
        <v>4.0345532297127855</v>
      </c>
      <c r="AC22">
        <v>2.9888428531306293</v>
      </c>
      <c r="AD22">
        <v>0</v>
      </c>
      <c r="AE22">
        <v>5.0712044305137907</v>
      </c>
      <c r="AF22">
        <v>2.4968088249262546</v>
      </c>
      <c r="AG22">
        <v>12.697943772302946</v>
      </c>
      <c r="AH22">
        <v>0</v>
      </c>
      <c r="AI22">
        <v>0</v>
      </c>
      <c r="AJ22">
        <v>0</v>
      </c>
      <c r="AK22">
        <v>16.144614752801253</v>
      </c>
      <c r="AL22">
        <v>0</v>
      </c>
      <c r="AM22">
        <v>4.8809859435491196</v>
      </c>
      <c r="AN22">
        <v>0.96276571874765182</v>
      </c>
      <c r="AO22">
        <v>0</v>
      </c>
      <c r="AP22">
        <v>0</v>
      </c>
      <c r="AQ22">
        <v>0</v>
      </c>
      <c r="AR22">
        <v>15.000783343769568</v>
      </c>
      <c r="AS22">
        <v>8.9313885767930792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28.381704064846168</v>
      </c>
      <c r="BB22">
        <f t="shared" si="0"/>
        <v>650.60643145779045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5.2181332448936635</v>
      </c>
      <c r="L23">
        <v>380.43971911856784</v>
      </c>
      <c r="M23">
        <v>13.899572989142442</v>
      </c>
      <c r="N23">
        <v>36.478883019099875</v>
      </c>
      <c r="O23">
        <v>0</v>
      </c>
      <c r="P23">
        <v>38.783712688300483</v>
      </c>
      <c r="Q23">
        <v>0</v>
      </c>
      <c r="R23">
        <v>13.096238643393292</v>
      </c>
      <c r="S23">
        <v>3.6307330817185801</v>
      </c>
      <c r="T23">
        <v>0</v>
      </c>
      <c r="U23">
        <v>107.77383823153613</v>
      </c>
      <c r="V23">
        <v>6.4002239527127536</v>
      </c>
      <c r="W23">
        <v>12.8425453288102</v>
      </c>
      <c r="X23">
        <v>45.553786253885853</v>
      </c>
      <c r="Y23">
        <v>0</v>
      </c>
      <c r="Z23">
        <v>2.0042233500313085</v>
      </c>
      <c r="AA23">
        <v>0</v>
      </c>
      <c r="AB23">
        <v>4.0345532297127855</v>
      </c>
      <c r="AC23">
        <v>2.9888428531306293</v>
      </c>
      <c r="AD23">
        <v>0</v>
      </c>
      <c r="AE23">
        <v>5.0712044305137907</v>
      </c>
      <c r="AF23">
        <v>2.4968088249262546</v>
      </c>
      <c r="AG23">
        <v>12.697943772302946</v>
      </c>
      <c r="AH23">
        <v>0</v>
      </c>
      <c r="AI23">
        <v>0</v>
      </c>
      <c r="AJ23">
        <v>0</v>
      </c>
      <c r="AK23">
        <v>16.144614752801253</v>
      </c>
      <c r="AL23">
        <v>0</v>
      </c>
      <c r="AM23">
        <v>4.8809859435491196</v>
      </c>
      <c r="AN23">
        <v>0.96276571874765182</v>
      </c>
      <c r="AO23">
        <v>0</v>
      </c>
      <c r="AP23">
        <v>0</v>
      </c>
      <c r="AQ23">
        <v>0</v>
      </c>
      <c r="AR23">
        <v>15.000783343769568</v>
      </c>
      <c r="AS23">
        <v>9.850283200251706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30.942466551621145</v>
      </c>
      <c r="BB23">
        <f t="shared" si="0"/>
        <v>709.30792942017683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5.218101089031383</v>
      </c>
      <c r="L24">
        <v>523.42374265245451</v>
      </c>
      <c r="M24">
        <v>13.899572989142442</v>
      </c>
      <c r="N24">
        <v>36.478883019099875</v>
      </c>
      <c r="O24">
        <v>0</v>
      </c>
      <c r="P24">
        <v>38.783712688300483</v>
      </c>
      <c r="Q24">
        <v>0</v>
      </c>
      <c r="R24">
        <v>13.096238643393292</v>
      </c>
      <c r="S24">
        <v>3.6307330817185801</v>
      </c>
      <c r="T24">
        <v>0</v>
      </c>
      <c r="U24">
        <v>107.77383823153613</v>
      </c>
      <c r="V24">
        <v>6.4002239527127536</v>
      </c>
      <c r="W24">
        <v>12.8425453288102</v>
      </c>
      <c r="X24">
        <v>45.553786253885853</v>
      </c>
      <c r="Y24">
        <v>0</v>
      </c>
      <c r="Z24">
        <v>2.0042233500313085</v>
      </c>
      <c r="AA24">
        <v>0</v>
      </c>
      <c r="AB24">
        <v>4.0345532297127855</v>
      </c>
      <c r="AC24">
        <v>2.9888428531306293</v>
      </c>
      <c r="AD24">
        <v>0</v>
      </c>
      <c r="AE24">
        <v>5.0712044305137907</v>
      </c>
      <c r="AF24">
        <v>2.4968088249262546</v>
      </c>
      <c r="AG24">
        <v>12.697943772302946</v>
      </c>
      <c r="AH24">
        <v>6.5073783046336882</v>
      </c>
      <c r="AI24">
        <v>0</v>
      </c>
      <c r="AJ24">
        <v>0</v>
      </c>
      <c r="AK24">
        <v>16.144614752801253</v>
      </c>
      <c r="AL24">
        <v>0</v>
      </c>
      <c r="AM24">
        <v>4.8809859435491196</v>
      </c>
      <c r="AN24">
        <v>0.96276571874765182</v>
      </c>
      <c r="AO24">
        <v>0</v>
      </c>
      <c r="AP24">
        <v>0</v>
      </c>
      <c r="AQ24">
        <v>0</v>
      </c>
      <c r="AR24">
        <v>15.000783343769568</v>
      </c>
      <c r="AS24">
        <v>9.850283200251706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37.191205804356265</v>
      </c>
      <c r="BB24">
        <f t="shared" si="0"/>
        <v>852.55055985009994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9.705580336598242</v>
      </c>
      <c r="L25">
        <v>582.3003926726044</v>
      </c>
      <c r="M25">
        <v>13.899572989142442</v>
      </c>
      <c r="N25">
        <v>36.478883019099875</v>
      </c>
      <c r="O25">
        <v>0</v>
      </c>
      <c r="P25">
        <v>38.783712688300483</v>
      </c>
      <c r="Q25">
        <v>0</v>
      </c>
      <c r="R25">
        <v>13.095101661412869</v>
      </c>
      <c r="S25">
        <v>8.1497402573108495</v>
      </c>
      <c r="T25">
        <v>0</v>
      </c>
      <c r="U25">
        <v>107.77383823153613</v>
      </c>
      <c r="V25">
        <v>6.4066428393870227</v>
      </c>
      <c r="W25">
        <v>12.838925748863749</v>
      </c>
      <c r="X25">
        <v>45.553786253885853</v>
      </c>
      <c r="Y25">
        <v>0</v>
      </c>
      <c r="Z25">
        <v>4.0478517052807348</v>
      </c>
      <c r="AA25">
        <v>2.4152588261323311</v>
      </c>
      <c r="AB25">
        <v>4.0345532297127855</v>
      </c>
      <c r="AC25">
        <v>2.9888428531306293</v>
      </c>
      <c r="AD25">
        <v>0</v>
      </c>
      <c r="AE25">
        <v>5.0712044305137907</v>
      </c>
      <c r="AF25">
        <v>2.4968088249262546</v>
      </c>
      <c r="AG25">
        <v>12.697943772302946</v>
      </c>
      <c r="AH25">
        <v>16.07322440930912</v>
      </c>
      <c r="AI25">
        <v>0</v>
      </c>
      <c r="AJ25">
        <v>0</v>
      </c>
      <c r="AK25">
        <v>16.144614752801253</v>
      </c>
      <c r="AL25">
        <v>0</v>
      </c>
      <c r="AM25">
        <v>4.8809859435491196</v>
      </c>
      <c r="AN25">
        <v>0.96276571874765182</v>
      </c>
      <c r="AO25">
        <v>0</v>
      </c>
      <c r="AP25">
        <v>0</v>
      </c>
      <c r="AQ25">
        <v>0</v>
      </c>
      <c r="AR25">
        <v>15.000783343769568</v>
      </c>
      <c r="AS25">
        <v>9.1390952553519806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40.585296588121302</v>
      </c>
      <c r="BB25">
        <f t="shared" si="0"/>
        <v>930.35481317554877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9.4656783614920101</v>
      </c>
      <c r="L26">
        <v>582.30318235690197</v>
      </c>
      <c r="M26">
        <v>13.899572989142442</v>
      </c>
      <c r="N26">
        <v>36.478883019099875</v>
      </c>
      <c r="O26">
        <v>0</v>
      </c>
      <c r="P26">
        <v>38.783712688300483</v>
      </c>
      <c r="Q26">
        <v>0</v>
      </c>
      <c r="R26">
        <v>13.093866253649743</v>
      </c>
      <c r="S26">
        <v>8.1497402573108495</v>
      </c>
      <c r="T26">
        <v>0</v>
      </c>
      <c r="U26">
        <v>107.77383823153613</v>
      </c>
      <c r="V26">
        <v>6.4066428393870227</v>
      </c>
      <c r="W26">
        <v>12.838925748863749</v>
      </c>
      <c r="X26">
        <v>45.553786253885853</v>
      </c>
      <c r="Y26">
        <v>0</v>
      </c>
      <c r="Z26">
        <v>4.0478517052807348</v>
      </c>
      <c r="AA26">
        <v>4.3181904687956587</v>
      </c>
      <c r="AB26">
        <v>4.0345532297127855</v>
      </c>
      <c r="AC26">
        <v>2.9888428531306293</v>
      </c>
      <c r="AD26">
        <v>0</v>
      </c>
      <c r="AE26">
        <v>5.0712044305137907</v>
      </c>
      <c r="AF26">
        <v>2.4968088249262546</v>
      </c>
      <c r="AG26">
        <v>12.697943772302946</v>
      </c>
      <c r="AH26">
        <v>24.109836613963679</v>
      </c>
      <c r="AI26">
        <v>0</v>
      </c>
      <c r="AJ26">
        <v>0</v>
      </c>
      <c r="AK26">
        <v>16.144614752801253</v>
      </c>
      <c r="AL26">
        <v>0</v>
      </c>
      <c r="AM26">
        <v>4.8809859435491196</v>
      </c>
      <c r="AN26">
        <v>0.96276571874765182</v>
      </c>
      <c r="AO26">
        <v>0</v>
      </c>
      <c r="AP26">
        <v>0</v>
      </c>
      <c r="AQ26">
        <v>0</v>
      </c>
      <c r="AR26">
        <v>15.000783343769568</v>
      </c>
      <c r="AS26">
        <v>9.1390952553519806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40.990806587138898</v>
      </c>
      <c r="BB26">
        <f t="shared" si="0"/>
        <v>939.65049932527734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5.1971802045037139</v>
      </c>
      <c r="L27">
        <v>461.8409974028819</v>
      </c>
      <c r="M27">
        <v>13.899572989142442</v>
      </c>
      <c r="N27">
        <v>36.478883019099875</v>
      </c>
      <c r="O27">
        <v>0</v>
      </c>
      <c r="P27">
        <v>38.783712688300483</v>
      </c>
      <c r="Q27">
        <v>0</v>
      </c>
      <c r="R27">
        <v>13.092555212567602</v>
      </c>
      <c r="S27">
        <v>1.0441285182349107</v>
      </c>
      <c r="T27">
        <v>0</v>
      </c>
      <c r="U27">
        <v>107.77383823153613</v>
      </c>
      <c r="V27">
        <v>6.4066428393870227</v>
      </c>
      <c r="W27">
        <v>12.838925748863749</v>
      </c>
      <c r="X27">
        <v>45.553786253885853</v>
      </c>
      <c r="Y27">
        <v>0</v>
      </c>
      <c r="Z27">
        <v>4.0478517052807348</v>
      </c>
      <c r="AA27">
        <v>6.5870699624295543</v>
      </c>
      <c r="AB27">
        <v>4.0345532297127855</v>
      </c>
      <c r="AC27">
        <v>2.9888428531306293</v>
      </c>
      <c r="AD27">
        <v>2.8149569039462885</v>
      </c>
      <c r="AE27">
        <v>5.0712044305137907</v>
      </c>
      <c r="AF27">
        <v>2.4968088249262546</v>
      </c>
      <c r="AG27">
        <v>12.697943772302946</v>
      </c>
      <c r="AH27">
        <v>21.148979568461698</v>
      </c>
      <c r="AI27">
        <v>0</v>
      </c>
      <c r="AJ27">
        <v>0</v>
      </c>
      <c r="AK27">
        <v>16.144614752801253</v>
      </c>
      <c r="AL27">
        <v>0</v>
      </c>
      <c r="AM27">
        <v>4.8809859435491196</v>
      </c>
      <c r="AN27">
        <v>0.96276571874765182</v>
      </c>
      <c r="AO27">
        <v>0</v>
      </c>
      <c r="AP27">
        <v>0</v>
      </c>
      <c r="AQ27">
        <v>0</v>
      </c>
      <c r="AR27">
        <v>15.000783343769568</v>
      </c>
      <c r="AS27">
        <v>9.1390952553519806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35.568735197805076</v>
      </c>
      <c r="BB27">
        <f t="shared" si="0"/>
        <v>815.35794417552279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5.1974163225776993</v>
      </c>
      <c r="L28">
        <v>378.47289453423497</v>
      </c>
      <c r="M28">
        <v>13.899572989142442</v>
      </c>
      <c r="N28">
        <v>36.478883019099875</v>
      </c>
      <c r="O28">
        <v>0</v>
      </c>
      <c r="P28">
        <v>38.783712688300483</v>
      </c>
      <c r="Q28">
        <v>0</v>
      </c>
      <c r="R28">
        <v>13.092555212567602</v>
      </c>
      <c r="S28">
        <v>1.0441285182349107</v>
      </c>
      <c r="T28">
        <v>0</v>
      </c>
      <c r="U28">
        <v>107.77383823153613</v>
      </c>
      <c r="V28">
        <v>6.4066428393870227</v>
      </c>
      <c r="W28">
        <v>12.838925748863749</v>
      </c>
      <c r="X28">
        <v>45.553786253885853</v>
      </c>
      <c r="Y28">
        <v>0</v>
      </c>
      <c r="Z28">
        <v>4.0478517052807348</v>
      </c>
      <c r="AA28">
        <v>13.016050194531413</v>
      </c>
      <c r="AB28">
        <v>4.0345532297127855</v>
      </c>
      <c r="AC28">
        <v>2.9888428531306293</v>
      </c>
      <c r="AD28">
        <v>5.6299140870158864</v>
      </c>
      <c r="AE28">
        <v>10.142408861027581</v>
      </c>
      <c r="AF28">
        <v>2.4968088249262546</v>
      </c>
      <c r="AG28">
        <v>12.697943772302946</v>
      </c>
      <c r="AH28">
        <v>24.109836613963679</v>
      </c>
      <c r="AI28">
        <v>0</v>
      </c>
      <c r="AJ28">
        <v>0</v>
      </c>
      <c r="AK28">
        <v>16.144614752801253</v>
      </c>
      <c r="AL28">
        <v>0</v>
      </c>
      <c r="AM28">
        <v>4.8809859435491196</v>
      </c>
      <c r="AN28">
        <v>0.96276571874765182</v>
      </c>
      <c r="AO28">
        <v>0</v>
      </c>
      <c r="AP28">
        <v>0</v>
      </c>
      <c r="AQ28">
        <v>0</v>
      </c>
      <c r="AR28">
        <v>15.000783343769568</v>
      </c>
      <c r="AS28">
        <v>9.1390952553519806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32.806095121282723</v>
      </c>
      <c r="BB28">
        <f t="shared" si="0"/>
        <v>752.02871639265936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5.0302283523721458</v>
      </c>
      <c r="L29">
        <v>320.09961511280471</v>
      </c>
      <c r="M29">
        <v>13.899572989142442</v>
      </c>
      <c r="N29">
        <v>36.478883019099875</v>
      </c>
      <c r="O29">
        <v>0</v>
      </c>
      <c r="P29">
        <v>38.783712688300483</v>
      </c>
      <c r="Q29">
        <v>0</v>
      </c>
      <c r="R29">
        <v>13.092555212567602</v>
      </c>
      <c r="S29">
        <v>0</v>
      </c>
      <c r="T29">
        <v>0</v>
      </c>
      <c r="U29">
        <v>107.77383823153613</v>
      </c>
      <c r="V29">
        <v>6.4066428393870227</v>
      </c>
      <c r="W29">
        <v>12.838925748863749</v>
      </c>
      <c r="X29">
        <v>45.553786253885853</v>
      </c>
      <c r="Y29">
        <v>0</v>
      </c>
      <c r="Z29">
        <v>4.0478517052807348</v>
      </c>
      <c r="AA29">
        <v>13.016050194531413</v>
      </c>
      <c r="AB29">
        <v>4.0345532297127855</v>
      </c>
      <c r="AC29">
        <v>5.9776857062612585</v>
      </c>
      <c r="AD29">
        <v>8.4448709909621744</v>
      </c>
      <c r="AE29">
        <v>10.142408861027581</v>
      </c>
      <c r="AF29">
        <v>2.4968088249262546</v>
      </c>
      <c r="AG29">
        <v>12.697943772302946</v>
      </c>
      <c r="AH29">
        <v>24.109836613963679</v>
      </c>
      <c r="AI29">
        <v>0</v>
      </c>
      <c r="AJ29">
        <v>0</v>
      </c>
      <c r="AK29">
        <v>16.144614752801253</v>
      </c>
      <c r="AL29">
        <v>0</v>
      </c>
      <c r="AM29">
        <v>4.8809859435491196</v>
      </c>
      <c r="AN29">
        <v>0.96276571874765182</v>
      </c>
      <c r="AO29">
        <v>0</v>
      </c>
      <c r="AP29">
        <v>0</v>
      </c>
      <c r="AQ29">
        <v>0</v>
      </c>
      <c r="AR29">
        <v>16.364490920475891</v>
      </c>
      <c r="AS29">
        <v>9.1390952553519806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30.615060818802284</v>
      </c>
      <c r="BB29">
        <f t="shared" si="0"/>
        <v>701.80266211905234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5.0302283523721458</v>
      </c>
      <c r="L30">
        <v>320.09961511280471</v>
      </c>
      <c r="M30">
        <v>13.899572989142442</v>
      </c>
      <c r="N30">
        <v>36.478883019099875</v>
      </c>
      <c r="O30">
        <v>0</v>
      </c>
      <c r="P30">
        <v>38.783712688300483</v>
      </c>
      <c r="Q30">
        <v>0</v>
      </c>
      <c r="R30">
        <v>13.092555212567602</v>
      </c>
      <c r="S30">
        <v>0</v>
      </c>
      <c r="T30">
        <v>0</v>
      </c>
      <c r="U30">
        <v>107.77383823153613</v>
      </c>
      <c r="V30">
        <v>6.4066428393870227</v>
      </c>
      <c r="W30">
        <v>12.838925748863749</v>
      </c>
      <c r="X30">
        <v>45.553786253885853</v>
      </c>
      <c r="Y30">
        <v>0</v>
      </c>
      <c r="Z30">
        <v>4.0478517052807348</v>
      </c>
      <c r="AA30">
        <v>13.016050194531413</v>
      </c>
      <c r="AB30">
        <v>4.0345532297127855</v>
      </c>
      <c r="AC30">
        <v>5.9776857062612585</v>
      </c>
      <c r="AD30">
        <v>8.4448709909621744</v>
      </c>
      <c r="AE30">
        <v>10.142408861027581</v>
      </c>
      <c r="AF30">
        <v>2.4968088249262546</v>
      </c>
      <c r="AG30">
        <v>12.697943772302946</v>
      </c>
      <c r="AH30">
        <v>24.109836613963679</v>
      </c>
      <c r="AI30">
        <v>0</v>
      </c>
      <c r="AJ30">
        <v>0</v>
      </c>
      <c r="AK30">
        <v>16.144614752801253</v>
      </c>
      <c r="AL30">
        <v>0</v>
      </c>
      <c r="AM30">
        <v>4.8809859435491196</v>
      </c>
      <c r="AN30">
        <v>0.96276571874765182</v>
      </c>
      <c r="AO30">
        <v>0</v>
      </c>
      <c r="AP30">
        <v>0</v>
      </c>
      <c r="AQ30">
        <v>0</v>
      </c>
      <c r="AR30">
        <v>16.364490920475891</v>
      </c>
      <c r="AS30">
        <v>9.1390952553519806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30.615060818802284</v>
      </c>
      <c r="BB30">
        <f t="shared" si="0"/>
        <v>701.80266211905234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5.0304697893860659</v>
      </c>
      <c r="L31">
        <v>322.60435888892488</v>
      </c>
      <c r="M31">
        <v>13.899572989142442</v>
      </c>
      <c r="N31">
        <v>36.478883019099875</v>
      </c>
      <c r="O31">
        <v>0</v>
      </c>
      <c r="P31">
        <v>38.783712688300483</v>
      </c>
      <c r="Q31">
        <v>0</v>
      </c>
      <c r="R31">
        <v>13.092555212567602</v>
      </c>
      <c r="S31">
        <v>0</v>
      </c>
      <c r="T31">
        <v>0</v>
      </c>
      <c r="U31">
        <v>107.77383823153613</v>
      </c>
      <c r="V31">
        <v>6.4062301200132312</v>
      </c>
      <c r="W31">
        <v>12.846324114263217</v>
      </c>
      <c r="X31">
        <v>45.553786253885853</v>
      </c>
      <c r="Y31">
        <v>0</v>
      </c>
      <c r="Z31">
        <v>2.0239258526403674</v>
      </c>
      <c r="AA31">
        <v>13.016050194531413</v>
      </c>
      <c r="AB31">
        <v>4.0345532297127855</v>
      </c>
      <c r="AC31">
        <v>5.9776857062612585</v>
      </c>
      <c r="AD31">
        <v>8.4448709909621744</v>
      </c>
      <c r="AE31">
        <v>10.142408861027581</v>
      </c>
      <c r="AF31">
        <v>2.4968088249262546</v>
      </c>
      <c r="AG31">
        <v>12.697943772302946</v>
      </c>
      <c r="AH31">
        <v>24.109836613963679</v>
      </c>
      <c r="AI31">
        <v>0</v>
      </c>
      <c r="AJ31">
        <v>0</v>
      </c>
      <c r="AK31">
        <v>16.144614752801253</v>
      </c>
      <c r="AL31">
        <v>0</v>
      </c>
      <c r="AM31">
        <v>4.8809859435491196</v>
      </c>
      <c r="AN31">
        <v>0.96276571874765182</v>
      </c>
      <c r="AO31">
        <v>0</v>
      </c>
      <c r="AP31">
        <v>0</v>
      </c>
      <c r="AQ31">
        <v>0</v>
      </c>
      <c r="AR31">
        <v>15.000783343769568</v>
      </c>
      <c r="AS31">
        <v>9.1390952553519806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30.578458123368506</v>
      </c>
      <c r="BB31">
        <f t="shared" si="0"/>
        <v>700.96360224429907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5.0304697893860659</v>
      </c>
      <c r="L32">
        <v>322.60435888892488</v>
      </c>
      <c r="M32">
        <v>13.899572989142442</v>
      </c>
      <c r="N32">
        <v>36.478883019099875</v>
      </c>
      <c r="O32">
        <v>0</v>
      </c>
      <c r="P32">
        <v>38.783712688300483</v>
      </c>
      <c r="Q32">
        <v>0</v>
      </c>
      <c r="R32">
        <v>13.096238643393292</v>
      </c>
      <c r="S32">
        <v>0</v>
      </c>
      <c r="T32">
        <v>0</v>
      </c>
      <c r="U32">
        <v>107.77383823153613</v>
      </c>
      <c r="V32">
        <v>6.4062301200132312</v>
      </c>
      <c r="W32">
        <v>12.846324114263217</v>
      </c>
      <c r="X32">
        <v>45.553786253885853</v>
      </c>
      <c r="Y32">
        <v>0</v>
      </c>
      <c r="Z32">
        <v>2.0239258526403674</v>
      </c>
      <c r="AA32">
        <v>13.016050194531413</v>
      </c>
      <c r="AB32">
        <v>4.0345532297127855</v>
      </c>
      <c r="AC32">
        <v>5.9776857062612585</v>
      </c>
      <c r="AD32">
        <v>5.6299140870158864</v>
      </c>
      <c r="AE32">
        <v>10.142408861027581</v>
      </c>
      <c r="AF32">
        <v>2.4968088249262546</v>
      </c>
      <c r="AG32">
        <v>12.697943772302946</v>
      </c>
      <c r="AH32">
        <v>16.07322440930912</v>
      </c>
      <c r="AI32">
        <v>0</v>
      </c>
      <c r="AJ32">
        <v>0</v>
      </c>
      <c r="AK32">
        <v>16.144614752801253</v>
      </c>
      <c r="AL32">
        <v>0</v>
      </c>
      <c r="AM32">
        <v>4.8809859435491196</v>
      </c>
      <c r="AN32">
        <v>0.96276571874765182</v>
      </c>
      <c r="AO32">
        <v>0</v>
      </c>
      <c r="AP32">
        <v>0</v>
      </c>
      <c r="AQ32">
        <v>0</v>
      </c>
      <c r="AR32">
        <v>15.000783343769568</v>
      </c>
      <c r="AS32">
        <v>9.1390952553519806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30.125016502037504</v>
      </c>
      <c r="BB32">
        <f t="shared" si="0"/>
        <v>690.56915818785478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5.0304697893860659</v>
      </c>
      <c r="L33">
        <v>320.09961511280471</v>
      </c>
      <c r="M33">
        <v>13.899572989142442</v>
      </c>
      <c r="N33">
        <v>36.478883019099875</v>
      </c>
      <c r="O33">
        <v>0</v>
      </c>
      <c r="P33">
        <v>38.783712688300483</v>
      </c>
      <c r="Q33">
        <v>0</v>
      </c>
      <c r="R33">
        <v>13.096238643393292</v>
      </c>
      <c r="S33">
        <v>0</v>
      </c>
      <c r="T33">
        <v>0</v>
      </c>
      <c r="U33">
        <v>107.77383823153613</v>
      </c>
      <c r="V33">
        <v>6.4062301200132312</v>
      </c>
      <c r="W33">
        <v>12.846324114263217</v>
      </c>
      <c r="X33">
        <v>45.553786253885853</v>
      </c>
      <c r="Y33">
        <v>0</v>
      </c>
      <c r="Z33">
        <v>2.0239258526403674</v>
      </c>
      <c r="AA33">
        <v>13.016050194531413</v>
      </c>
      <c r="AB33">
        <v>4.0345532297127855</v>
      </c>
      <c r="AC33">
        <v>5.9776857062612585</v>
      </c>
      <c r="AD33">
        <v>2.8149569039462885</v>
      </c>
      <c r="AE33">
        <v>10.142408861027581</v>
      </c>
      <c r="AF33">
        <v>2.4968088249262546</v>
      </c>
      <c r="AG33">
        <v>12.697943772302946</v>
      </c>
      <c r="AH33">
        <v>8.0366122046545598</v>
      </c>
      <c r="AI33">
        <v>0</v>
      </c>
      <c r="AJ33">
        <v>0</v>
      </c>
      <c r="AK33">
        <v>16.144614752801253</v>
      </c>
      <c r="AL33">
        <v>0</v>
      </c>
      <c r="AM33">
        <v>4.8809859435491196</v>
      </c>
      <c r="AN33">
        <v>0.96276571874765182</v>
      </c>
      <c r="AO33">
        <v>0</v>
      </c>
      <c r="AP33">
        <v>0</v>
      </c>
      <c r="AQ33">
        <v>0</v>
      </c>
      <c r="AR33">
        <v>15.000783343769568</v>
      </c>
      <c r="AS33">
        <v>9.1390952553519806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29.566722611788784</v>
      </c>
      <c r="BB33">
        <f t="shared" si="0"/>
        <v>677.77113891425927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5.0304697893860659</v>
      </c>
      <c r="L34">
        <v>320.09961511280471</v>
      </c>
      <c r="M34">
        <v>13.899572989142442</v>
      </c>
      <c r="N34">
        <v>36.478883019099875</v>
      </c>
      <c r="O34">
        <v>0</v>
      </c>
      <c r="P34">
        <v>38.783712688300483</v>
      </c>
      <c r="Q34">
        <v>0</v>
      </c>
      <c r="R34">
        <v>13.096238643393292</v>
      </c>
      <c r="S34">
        <v>0</v>
      </c>
      <c r="T34">
        <v>0</v>
      </c>
      <c r="U34">
        <v>107.77383823153613</v>
      </c>
      <c r="V34">
        <v>6.4062301200132312</v>
      </c>
      <c r="W34">
        <v>12.846324114263217</v>
      </c>
      <c r="X34">
        <v>45.553786253885853</v>
      </c>
      <c r="Y34">
        <v>0</v>
      </c>
      <c r="Z34">
        <v>1.6984943644333124</v>
      </c>
      <c r="AA34">
        <v>13.016050194531413</v>
      </c>
      <c r="AB34">
        <v>8.1102755034128879</v>
      </c>
      <c r="AC34">
        <v>5.9776857062612585</v>
      </c>
      <c r="AD34">
        <v>0</v>
      </c>
      <c r="AE34">
        <v>10.142408861027581</v>
      </c>
      <c r="AF34">
        <v>2.4968088249262546</v>
      </c>
      <c r="AG34">
        <v>12.697943772302946</v>
      </c>
      <c r="AH34">
        <v>6.5073783046336882</v>
      </c>
      <c r="AI34">
        <v>0</v>
      </c>
      <c r="AJ34">
        <v>0</v>
      </c>
      <c r="AK34">
        <v>16.144614752801253</v>
      </c>
      <c r="AL34">
        <v>0</v>
      </c>
      <c r="AM34">
        <v>4.8809859435491196</v>
      </c>
      <c r="AN34">
        <v>0.96276571874765182</v>
      </c>
      <c r="AO34">
        <v>0</v>
      </c>
      <c r="AP34">
        <v>0</v>
      </c>
      <c r="AQ34">
        <v>0</v>
      </c>
      <c r="AR34">
        <v>15.000783343769568</v>
      </c>
      <c r="AS34">
        <v>9.1390952553519806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29.541897591016571</v>
      </c>
      <c r="BB34">
        <f t="shared" si="0"/>
        <v>677.20206391655745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5.0304697893860659</v>
      </c>
      <c r="L35">
        <v>320.09961511280471</v>
      </c>
      <c r="M35">
        <v>13.899572989142442</v>
      </c>
      <c r="N35">
        <v>36.478883019099875</v>
      </c>
      <c r="O35">
        <v>0</v>
      </c>
      <c r="P35">
        <v>38.783712688300483</v>
      </c>
      <c r="Q35">
        <v>0</v>
      </c>
      <c r="R35">
        <v>0</v>
      </c>
      <c r="S35">
        <v>0</v>
      </c>
      <c r="T35">
        <v>0</v>
      </c>
      <c r="U35">
        <v>107.77383823153613</v>
      </c>
      <c r="V35">
        <v>0</v>
      </c>
      <c r="W35">
        <v>2.0142621856770919</v>
      </c>
      <c r="X35">
        <v>10.070560692005243</v>
      </c>
      <c r="Y35">
        <v>0</v>
      </c>
      <c r="Z35">
        <v>0</v>
      </c>
      <c r="AA35">
        <v>8.6607770127322059</v>
      </c>
      <c r="AB35">
        <v>8.1102755034128879</v>
      </c>
      <c r="AC35">
        <v>5.9776857062612585</v>
      </c>
      <c r="AD35">
        <v>0</v>
      </c>
      <c r="AE35">
        <v>10.142408861027581</v>
      </c>
      <c r="AF35">
        <v>2.4968088249262546</v>
      </c>
      <c r="AG35">
        <v>12.697943772302946</v>
      </c>
      <c r="AH35">
        <v>6.5073783046336882</v>
      </c>
      <c r="AI35">
        <v>0</v>
      </c>
      <c r="AJ35">
        <v>0</v>
      </c>
      <c r="AK35">
        <v>16.144614752801253</v>
      </c>
      <c r="AL35">
        <v>0</v>
      </c>
      <c r="AM35">
        <v>4.8809859435491196</v>
      </c>
      <c r="AN35">
        <v>0.96276571874765182</v>
      </c>
      <c r="AO35">
        <v>0</v>
      </c>
      <c r="AP35">
        <v>0</v>
      </c>
      <c r="AQ35">
        <v>0</v>
      </c>
      <c r="AR35">
        <v>15.000783343769568</v>
      </c>
      <c r="AS35">
        <v>9.850283200251706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26.567395552268962</v>
      </c>
      <c r="BB35">
        <f t="shared" si="0"/>
        <v>609.01623010009905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5.0304697893860659</v>
      </c>
      <c r="L36">
        <v>320.09961511280471</v>
      </c>
      <c r="M36">
        <v>13.899572989142442</v>
      </c>
      <c r="N36">
        <v>36.478883019099875</v>
      </c>
      <c r="O36">
        <v>0</v>
      </c>
      <c r="P36">
        <v>38.783712688300483</v>
      </c>
      <c r="Q36">
        <v>0</v>
      </c>
      <c r="R36">
        <v>0</v>
      </c>
      <c r="S36">
        <v>0</v>
      </c>
      <c r="T36">
        <v>0</v>
      </c>
      <c r="U36">
        <v>107.77383823153613</v>
      </c>
      <c r="V36">
        <v>0</v>
      </c>
      <c r="W36">
        <v>2.0142621856770919</v>
      </c>
      <c r="X36">
        <v>45.553786253885853</v>
      </c>
      <c r="Y36">
        <v>0</v>
      </c>
      <c r="Z36">
        <v>0</v>
      </c>
      <c r="AA36">
        <v>4.3181904687956587</v>
      </c>
      <c r="AB36">
        <v>8.1102755034128879</v>
      </c>
      <c r="AC36">
        <v>5.9776857062612585</v>
      </c>
      <c r="AD36">
        <v>0</v>
      </c>
      <c r="AE36">
        <v>10.142408861027581</v>
      </c>
      <c r="AF36">
        <v>2.4968088249262546</v>
      </c>
      <c r="AG36">
        <v>12.697943772302946</v>
      </c>
      <c r="AH36">
        <v>6.5073783046336882</v>
      </c>
      <c r="AI36">
        <v>1.179504356285926</v>
      </c>
      <c r="AJ36">
        <v>0</v>
      </c>
      <c r="AK36">
        <v>16.144614752801253</v>
      </c>
      <c r="AL36">
        <v>0</v>
      </c>
      <c r="AM36">
        <v>4.8809859435491196</v>
      </c>
      <c r="AN36">
        <v>0.96276571874765182</v>
      </c>
      <c r="AO36">
        <v>0</v>
      </c>
      <c r="AP36">
        <v>0</v>
      </c>
      <c r="AQ36">
        <v>0</v>
      </c>
      <c r="AR36">
        <v>15.000783343769568</v>
      </c>
      <c r="AS36">
        <v>9.850283200251706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27.91837754531177</v>
      </c>
      <c r="BB36">
        <f t="shared" si="0"/>
        <v>639.98539148128646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5.2182440433460231</v>
      </c>
      <c r="L37">
        <v>320.09961511280471</v>
      </c>
      <c r="M37">
        <v>13.899572989142442</v>
      </c>
      <c r="N37">
        <v>36.478883019099875</v>
      </c>
      <c r="O37">
        <v>0</v>
      </c>
      <c r="P37">
        <v>38.783712688300483</v>
      </c>
      <c r="Q37">
        <v>0</v>
      </c>
      <c r="R37">
        <v>13.098185286087489</v>
      </c>
      <c r="S37">
        <v>0</v>
      </c>
      <c r="T37">
        <v>0</v>
      </c>
      <c r="U37">
        <v>107.77383823153613</v>
      </c>
      <c r="V37">
        <v>6.4059613408854741</v>
      </c>
      <c r="W37">
        <v>12.847628638367047</v>
      </c>
      <c r="X37">
        <v>45.553786253885853</v>
      </c>
      <c r="Y37">
        <v>0</v>
      </c>
      <c r="Z37">
        <v>0</v>
      </c>
      <c r="AA37">
        <v>0</v>
      </c>
      <c r="AB37">
        <v>8.1102755034128879</v>
      </c>
      <c r="AC37">
        <v>5.9776857062612585</v>
      </c>
      <c r="AD37">
        <v>0</v>
      </c>
      <c r="AE37">
        <v>10.142408861027581</v>
      </c>
      <c r="AF37">
        <v>2.4968088249262546</v>
      </c>
      <c r="AG37">
        <v>12.697943772302946</v>
      </c>
      <c r="AH37">
        <v>6.5073783046336882</v>
      </c>
      <c r="AI37">
        <v>5.1111857291049816</v>
      </c>
      <c r="AJ37">
        <v>0</v>
      </c>
      <c r="AK37">
        <v>16.144614752801253</v>
      </c>
      <c r="AL37">
        <v>0</v>
      </c>
      <c r="AM37">
        <v>4.8809859435491196</v>
      </c>
      <c r="AN37">
        <v>0.96276571874765182</v>
      </c>
      <c r="AO37">
        <v>0</v>
      </c>
      <c r="AP37">
        <v>0</v>
      </c>
      <c r="AQ37">
        <v>0</v>
      </c>
      <c r="AR37">
        <v>15.000783343769568</v>
      </c>
      <c r="AS37">
        <v>9.1390952553519806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29.148450819548572</v>
      </c>
      <c r="BB37">
        <f t="shared" si="0"/>
        <v>668.18290849979587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5.2182440433460231</v>
      </c>
      <c r="L38">
        <v>320.09961511280471</v>
      </c>
      <c r="M38">
        <v>13.899572989142442</v>
      </c>
      <c r="N38">
        <v>36.478883019099875</v>
      </c>
      <c r="O38">
        <v>0</v>
      </c>
      <c r="P38">
        <v>38.783712688300483</v>
      </c>
      <c r="Q38">
        <v>0</v>
      </c>
      <c r="R38">
        <v>13.098185286087489</v>
      </c>
      <c r="S38">
        <v>0</v>
      </c>
      <c r="T38">
        <v>0</v>
      </c>
      <c r="U38">
        <v>107.77383823153613</v>
      </c>
      <c r="V38">
        <v>6.4059613408854741</v>
      </c>
      <c r="W38">
        <v>12.847628638367047</v>
      </c>
      <c r="X38">
        <v>45.553786253885853</v>
      </c>
      <c r="Y38">
        <v>0</v>
      </c>
      <c r="Z38">
        <v>0</v>
      </c>
      <c r="AA38">
        <v>0</v>
      </c>
      <c r="AB38">
        <v>8.1102755034128879</v>
      </c>
      <c r="AC38">
        <v>5.9776857062612585</v>
      </c>
      <c r="AD38">
        <v>0</v>
      </c>
      <c r="AE38">
        <v>10.142408861027581</v>
      </c>
      <c r="AF38">
        <v>2.4968088249262546</v>
      </c>
      <c r="AG38">
        <v>12.697943772302946</v>
      </c>
      <c r="AH38">
        <v>6.5073783046336882</v>
      </c>
      <c r="AI38">
        <v>10.222371180411008</v>
      </c>
      <c r="AJ38">
        <v>0</v>
      </c>
      <c r="AK38">
        <v>16.144614752801253</v>
      </c>
      <c r="AL38">
        <v>0</v>
      </c>
      <c r="AM38">
        <v>4.8809859435491196</v>
      </c>
      <c r="AN38">
        <v>0.96276571874765182</v>
      </c>
      <c r="AO38">
        <v>0</v>
      </c>
      <c r="AP38">
        <v>0</v>
      </c>
      <c r="AQ38">
        <v>0</v>
      </c>
      <c r="AR38">
        <v>16.364490920475891</v>
      </c>
      <c r="AS38">
        <v>9.1390952553519806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29.419101348119483</v>
      </c>
      <c r="BB38">
        <f t="shared" si="0"/>
        <v>674.38715099923729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5.2182220126943903</v>
      </c>
      <c r="L39">
        <v>320.09961511280471</v>
      </c>
      <c r="M39">
        <v>13.899572989142442</v>
      </c>
      <c r="N39">
        <v>36.478883019099875</v>
      </c>
      <c r="O39">
        <v>0</v>
      </c>
      <c r="P39">
        <v>38.783712688300483</v>
      </c>
      <c r="Q39">
        <v>0</v>
      </c>
      <c r="R39">
        <v>0</v>
      </c>
      <c r="S39">
        <v>3.9241888073211193</v>
      </c>
      <c r="T39">
        <v>0</v>
      </c>
      <c r="U39">
        <v>107.77383823153613</v>
      </c>
      <c r="V39">
        <v>0</v>
      </c>
      <c r="W39">
        <v>2.0139605905494107</v>
      </c>
      <c r="X39">
        <v>10.070560692005243</v>
      </c>
      <c r="Y39">
        <v>0</v>
      </c>
      <c r="Z39">
        <v>0</v>
      </c>
      <c r="AA39">
        <v>0</v>
      </c>
      <c r="AB39">
        <v>8.1102755034128879</v>
      </c>
      <c r="AC39">
        <v>5.9776857062612585</v>
      </c>
      <c r="AD39">
        <v>0</v>
      </c>
      <c r="AE39">
        <v>10.142408861027581</v>
      </c>
      <c r="AF39">
        <v>2.4968088249262546</v>
      </c>
      <c r="AG39">
        <v>12.697943772302946</v>
      </c>
      <c r="AH39">
        <v>6.5073783046336882</v>
      </c>
      <c r="AI39">
        <v>10.222371180411008</v>
      </c>
      <c r="AJ39">
        <v>0</v>
      </c>
      <c r="AK39">
        <v>16.144614752801253</v>
      </c>
      <c r="AL39">
        <v>0</v>
      </c>
      <c r="AM39">
        <v>4.8809859435491196</v>
      </c>
      <c r="AN39">
        <v>0.96276571874765182</v>
      </c>
      <c r="AO39">
        <v>0</v>
      </c>
      <c r="AP39">
        <v>0</v>
      </c>
      <c r="AQ39">
        <v>0</v>
      </c>
      <c r="AR39">
        <v>16.364490920475891</v>
      </c>
      <c r="AS39">
        <v>9.1390952553519806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26.83181203749141</v>
      </c>
      <c r="BB39">
        <f t="shared" si="0"/>
        <v>615.07756684986373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5.2182220126943903</v>
      </c>
      <c r="L40">
        <v>320.09961511280471</v>
      </c>
      <c r="M40">
        <v>13.899572989142442</v>
      </c>
      <c r="N40">
        <v>36.478883019099875</v>
      </c>
      <c r="O40">
        <v>0</v>
      </c>
      <c r="P40">
        <v>38.783712688300483</v>
      </c>
      <c r="Q40">
        <v>0</v>
      </c>
      <c r="R40">
        <v>0</v>
      </c>
      <c r="S40">
        <v>3.9241888073211193</v>
      </c>
      <c r="T40">
        <v>0</v>
      </c>
      <c r="U40">
        <v>107.77383823153613</v>
      </c>
      <c r="V40">
        <v>0</v>
      </c>
      <c r="W40">
        <v>2.0139605905494107</v>
      </c>
      <c r="X40">
        <v>10.070560692005243</v>
      </c>
      <c r="Y40">
        <v>0</v>
      </c>
      <c r="Z40">
        <v>0</v>
      </c>
      <c r="AA40">
        <v>0</v>
      </c>
      <c r="AB40">
        <v>8.1102755034128879</v>
      </c>
      <c r="AC40">
        <v>5.9776857062612585</v>
      </c>
      <c r="AD40">
        <v>0</v>
      </c>
      <c r="AE40">
        <v>10.142408861027581</v>
      </c>
      <c r="AF40">
        <v>2.4968088249262546</v>
      </c>
      <c r="AG40">
        <v>12.697943772302946</v>
      </c>
      <c r="AH40">
        <v>6.5073783046336882</v>
      </c>
      <c r="AI40">
        <v>10.222371180411008</v>
      </c>
      <c r="AJ40">
        <v>0</v>
      </c>
      <c r="AK40">
        <v>16.144614752801253</v>
      </c>
      <c r="AL40">
        <v>0</v>
      </c>
      <c r="AM40">
        <v>4.8809859435491196</v>
      </c>
      <c r="AN40">
        <v>0.96276571874765182</v>
      </c>
      <c r="AO40">
        <v>0</v>
      </c>
      <c r="AP40">
        <v>0</v>
      </c>
      <c r="AQ40">
        <v>0</v>
      </c>
      <c r="AR40">
        <v>15.000783343769568</v>
      </c>
      <c r="AS40">
        <v>9.1390952553519806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26.774809060785088</v>
      </c>
      <c r="BB40">
        <f t="shared" si="0"/>
        <v>613.77086224986374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5.2182220126943903</v>
      </c>
      <c r="L41">
        <v>320.09961511280471</v>
      </c>
      <c r="M41">
        <v>13.899572989142442</v>
      </c>
      <c r="N41">
        <v>36.478883019099875</v>
      </c>
      <c r="O41">
        <v>0</v>
      </c>
      <c r="P41">
        <v>38.783712688300483</v>
      </c>
      <c r="Q41">
        <v>0</v>
      </c>
      <c r="R41">
        <v>0</v>
      </c>
      <c r="S41">
        <v>3.9241888073211193</v>
      </c>
      <c r="T41">
        <v>0</v>
      </c>
      <c r="U41">
        <v>107.77383823153613</v>
      </c>
      <c r="V41">
        <v>0</v>
      </c>
      <c r="W41">
        <v>2.0144496798029539</v>
      </c>
      <c r="X41">
        <v>10.070560692005243</v>
      </c>
      <c r="Y41">
        <v>0</v>
      </c>
      <c r="Z41">
        <v>0</v>
      </c>
      <c r="AA41">
        <v>0</v>
      </c>
      <c r="AB41">
        <v>8.1102755034128879</v>
      </c>
      <c r="AC41">
        <v>5.9776857062612585</v>
      </c>
      <c r="AD41">
        <v>0</v>
      </c>
      <c r="AE41">
        <v>10.142408861027581</v>
      </c>
      <c r="AF41">
        <v>2.4968088249262546</v>
      </c>
      <c r="AG41">
        <v>12.697943772302946</v>
      </c>
      <c r="AH41">
        <v>6.5073783046336882</v>
      </c>
      <c r="AI41">
        <v>10.222371180411008</v>
      </c>
      <c r="AJ41">
        <v>0</v>
      </c>
      <c r="AK41">
        <v>16.144614752801253</v>
      </c>
      <c r="AL41">
        <v>0</v>
      </c>
      <c r="AM41">
        <v>4.8809859435491196</v>
      </c>
      <c r="AN41">
        <v>0.96276571874765182</v>
      </c>
      <c r="AO41">
        <v>0</v>
      </c>
      <c r="AP41">
        <v>0</v>
      </c>
      <c r="AQ41">
        <v>0</v>
      </c>
      <c r="AR41">
        <v>15.000783343769568</v>
      </c>
      <c r="AS41">
        <v>9.1390952553519806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26.774829504715889</v>
      </c>
      <c r="BB41">
        <f t="shared" si="0"/>
        <v>613.77133089518645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5.2182220126943903</v>
      </c>
      <c r="L42">
        <v>320.09961511280471</v>
      </c>
      <c r="M42">
        <v>13.899572989142442</v>
      </c>
      <c r="N42">
        <v>36.478883019099875</v>
      </c>
      <c r="O42">
        <v>0</v>
      </c>
      <c r="P42">
        <v>38.783712688300483</v>
      </c>
      <c r="Q42">
        <v>0</v>
      </c>
      <c r="R42">
        <v>0</v>
      </c>
      <c r="S42">
        <v>3.9241888073211193</v>
      </c>
      <c r="T42">
        <v>0</v>
      </c>
      <c r="U42">
        <v>107.77383823153613</v>
      </c>
      <c r="V42">
        <v>0</v>
      </c>
      <c r="W42">
        <v>2.0144496798029539</v>
      </c>
      <c r="X42">
        <v>10.070560692005243</v>
      </c>
      <c r="Y42">
        <v>0</v>
      </c>
      <c r="Z42">
        <v>0</v>
      </c>
      <c r="AA42">
        <v>0</v>
      </c>
      <c r="AB42">
        <v>8.1102755034128879</v>
      </c>
      <c r="AC42">
        <v>5.9776857062612585</v>
      </c>
      <c r="AD42">
        <v>0</v>
      </c>
      <c r="AE42">
        <v>10.142408861027581</v>
      </c>
      <c r="AF42">
        <v>2.4968088249262546</v>
      </c>
      <c r="AG42">
        <v>12.697943772302946</v>
      </c>
      <c r="AH42">
        <v>0</v>
      </c>
      <c r="AI42">
        <v>5.1111857291049816</v>
      </c>
      <c r="AJ42">
        <v>0</v>
      </c>
      <c r="AK42">
        <v>16.144614752801253</v>
      </c>
      <c r="AL42">
        <v>0</v>
      </c>
      <c r="AM42">
        <v>4.8809859435491196</v>
      </c>
      <c r="AN42">
        <v>0.96276571874765182</v>
      </c>
      <c r="AO42">
        <v>0</v>
      </c>
      <c r="AP42">
        <v>0</v>
      </c>
      <c r="AQ42">
        <v>0</v>
      </c>
      <c r="AR42">
        <v>15.000783343769568</v>
      </c>
      <c r="AS42">
        <v>9.1390952553519806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26.289173539717616</v>
      </c>
      <c r="BB42">
        <f t="shared" si="0"/>
        <v>602.63842310424502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5.2181802225366871</v>
      </c>
      <c r="L43">
        <v>325.51965997859912</v>
      </c>
      <c r="M43">
        <v>13.899572989142442</v>
      </c>
      <c r="N43">
        <v>36.478883019099875</v>
      </c>
      <c r="O43">
        <v>0</v>
      </c>
      <c r="P43">
        <v>38.783712688300483</v>
      </c>
      <c r="Q43">
        <v>0</v>
      </c>
      <c r="R43">
        <v>0</v>
      </c>
      <c r="S43">
        <v>4.1339379865354049</v>
      </c>
      <c r="T43">
        <v>0</v>
      </c>
      <c r="U43">
        <v>107.77383823153613</v>
      </c>
      <c r="V43">
        <v>0</v>
      </c>
      <c r="W43">
        <v>2.0144496798029539</v>
      </c>
      <c r="X43">
        <v>10.070560692005243</v>
      </c>
      <c r="Y43">
        <v>0</v>
      </c>
      <c r="Z43">
        <v>0</v>
      </c>
      <c r="AA43">
        <v>0</v>
      </c>
      <c r="AB43">
        <v>8.1102755034128879</v>
      </c>
      <c r="AC43">
        <v>5.9776857062612585</v>
      </c>
      <c r="AD43">
        <v>0</v>
      </c>
      <c r="AE43">
        <v>15.265910257007883</v>
      </c>
      <c r="AF43">
        <v>2.4968088249262546</v>
      </c>
      <c r="AG43">
        <v>12.697943772302946</v>
      </c>
      <c r="AH43">
        <v>0</v>
      </c>
      <c r="AI43">
        <v>1.179504356285926</v>
      </c>
      <c r="AJ43">
        <v>0</v>
      </c>
      <c r="AK43">
        <v>16.144614752801253</v>
      </c>
      <c r="AL43">
        <v>0</v>
      </c>
      <c r="AM43">
        <v>4.8809859435491196</v>
      </c>
      <c r="AN43">
        <v>0.96276571874765182</v>
      </c>
      <c r="AO43">
        <v>0</v>
      </c>
      <c r="AP43">
        <v>0</v>
      </c>
      <c r="AQ43">
        <v>0</v>
      </c>
      <c r="AR43">
        <v>15.000783343769568</v>
      </c>
      <c r="AS43">
        <v>9.1390952553519806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26.574315260938512</v>
      </c>
      <c r="BB43">
        <f t="shared" si="0"/>
        <v>609.17485366103642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5.2182471905483441</v>
      </c>
      <c r="L44">
        <v>325.51965997859912</v>
      </c>
      <c r="M44">
        <v>13.899572989142442</v>
      </c>
      <c r="N44">
        <v>36.478883019099875</v>
      </c>
      <c r="O44">
        <v>0</v>
      </c>
      <c r="P44">
        <v>38.783712688300483</v>
      </c>
      <c r="Q44">
        <v>0</v>
      </c>
      <c r="R44">
        <v>0</v>
      </c>
      <c r="S44">
        <v>4.1339379865354049</v>
      </c>
      <c r="T44">
        <v>0</v>
      </c>
      <c r="U44">
        <v>107.77383823153613</v>
      </c>
      <c r="V44">
        <v>0</v>
      </c>
      <c r="W44">
        <v>2.0144496798029539</v>
      </c>
      <c r="X44">
        <v>10.070560692005243</v>
      </c>
      <c r="Y44">
        <v>0</v>
      </c>
      <c r="Z44">
        <v>0</v>
      </c>
      <c r="AA44">
        <v>0</v>
      </c>
      <c r="AB44">
        <v>8.1102755034128879</v>
      </c>
      <c r="AC44">
        <v>5.9776857062612585</v>
      </c>
      <c r="AD44">
        <v>0</v>
      </c>
      <c r="AE44">
        <v>15.265910257007883</v>
      </c>
      <c r="AF44">
        <v>2.4968088249262546</v>
      </c>
      <c r="AG44">
        <v>12.697943772302946</v>
      </c>
      <c r="AH44">
        <v>0</v>
      </c>
      <c r="AI44">
        <v>0</v>
      </c>
      <c r="AJ44">
        <v>0</v>
      </c>
      <c r="AK44">
        <v>16.144614752801253</v>
      </c>
      <c r="AL44">
        <v>0</v>
      </c>
      <c r="AM44">
        <v>4.8809859435491196</v>
      </c>
      <c r="AN44">
        <v>0.96276571874765182</v>
      </c>
      <c r="AO44">
        <v>0</v>
      </c>
      <c r="AP44">
        <v>0</v>
      </c>
      <c r="AQ44">
        <v>0</v>
      </c>
      <c r="AR44">
        <v>15.000783343769568</v>
      </c>
      <c r="AS44">
        <v>9.1390952553519806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26.525014778108648</v>
      </c>
      <c r="BB44">
        <f t="shared" si="0"/>
        <v>608.04471675559193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5.2181839087118593</v>
      </c>
      <c r="L45">
        <v>328.389817846749</v>
      </c>
      <c r="M45">
        <v>13.899572989142442</v>
      </c>
      <c r="N45">
        <v>36.478883019099875</v>
      </c>
      <c r="O45">
        <v>0</v>
      </c>
      <c r="P45">
        <v>38.783712688300483</v>
      </c>
      <c r="Q45">
        <v>0</v>
      </c>
      <c r="R45">
        <v>0</v>
      </c>
      <c r="S45">
        <v>4.1544588167765539</v>
      </c>
      <c r="T45">
        <v>0</v>
      </c>
      <c r="U45">
        <v>107.77383823153613</v>
      </c>
      <c r="V45">
        <v>0</v>
      </c>
      <c r="W45">
        <v>2.0144496798029539</v>
      </c>
      <c r="X45">
        <v>10.070560692005243</v>
      </c>
      <c r="Y45">
        <v>0</v>
      </c>
      <c r="Z45">
        <v>0</v>
      </c>
      <c r="AA45">
        <v>0</v>
      </c>
      <c r="AB45">
        <v>8.1102755034128879</v>
      </c>
      <c r="AC45">
        <v>5.9776857062612585</v>
      </c>
      <c r="AD45">
        <v>0</v>
      </c>
      <c r="AE45">
        <v>15.265910257007883</v>
      </c>
      <c r="AF45">
        <v>2.4968088249262546</v>
      </c>
      <c r="AG45">
        <v>12.697943772302946</v>
      </c>
      <c r="AH45">
        <v>0</v>
      </c>
      <c r="AI45">
        <v>0</v>
      </c>
      <c r="AJ45">
        <v>0</v>
      </c>
      <c r="AK45">
        <v>16.144614752801253</v>
      </c>
      <c r="AL45">
        <v>0</v>
      </c>
      <c r="AM45">
        <v>4.8809859435491196</v>
      </c>
      <c r="AN45">
        <v>0.96276571874765182</v>
      </c>
      <c r="AO45">
        <v>0</v>
      </c>
      <c r="AP45">
        <v>0</v>
      </c>
      <c r="AQ45">
        <v>0</v>
      </c>
      <c r="AR45">
        <v>15.000783343769568</v>
      </c>
      <c r="AS45">
        <v>9.1390952553519806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26.645842502520658</v>
      </c>
      <c r="BB45">
        <f t="shared" si="0"/>
        <v>610.81450444773463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5.2181839087118593</v>
      </c>
      <c r="L46">
        <v>328.389817846749</v>
      </c>
      <c r="M46">
        <v>13.899572989142442</v>
      </c>
      <c r="N46">
        <v>36.478883019099875</v>
      </c>
      <c r="O46">
        <v>0</v>
      </c>
      <c r="P46">
        <v>38.783712688300483</v>
      </c>
      <c r="Q46">
        <v>0</v>
      </c>
      <c r="R46">
        <v>0</v>
      </c>
      <c r="S46">
        <v>4.1544588167765539</v>
      </c>
      <c r="T46">
        <v>0</v>
      </c>
      <c r="U46">
        <v>107.77383823153613</v>
      </c>
      <c r="V46">
        <v>0</v>
      </c>
      <c r="W46">
        <v>2.0144496798029539</v>
      </c>
      <c r="X46">
        <v>10.070560692005243</v>
      </c>
      <c r="Y46">
        <v>0</v>
      </c>
      <c r="Z46">
        <v>0</v>
      </c>
      <c r="AA46">
        <v>0</v>
      </c>
      <c r="AB46">
        <v>8.1102755034128879</v>
      </c>
      <c r="AC46">
        <v>5.9776857062612585</v>
      </c>
      <c r="AD46">
        <v>0</v>
      </c>
      <c r="AE46">
        <v>15.265910257007883</v>
      </c>
      <c r="AF46">
        <v>2.4968088249262546</v>
      </c>
      <c r="AG46">
        <v>12.697943772302946</v>
      </c>
      <c r="AH46">
        <v>0</v>
      </c>
      <c r="AI46">
        <v>0</v>
      </c>
      <c r="AJ46">
        <v>0</v>
      </c>
      <c r="AK46">
        <v>16.144614752801253</v>
      </c>
      <c r="AL46">
        <v>0</v>
      </c>
      <c r="AM46">
        <v>4.8809859435491196</v>
      </c>
      <c r="AN46">
        <v>0.96276571874765182</v>
      </c>
      <c r="AO46">
        <v>0</v>
      </c>
      <c r="AP46">
        <v>0</v>
      </c>
      <c r="AQ46">
        <v>0</v>
      </c>
      <c r="AR46">
        <v>15.000783343769568</v>
      </c>
      <c r="AS46">
        <v>9.1390952553519806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26.645842502520658</v>
      </c>
      <c r="BB46">
        <f t="shared" si="0"/>
        <v>610.81450444773463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5.2181839087118593</v>
      </c>
      <c r="L47">
        <v>328.389817846749</v>
      </c>
      <c r="M47">
        <v>13.899572989142442</v>
      </c>
      <c r="N47">
        <v>36.478883019099875</v>
      </c>
      <c r="O47">
        <v>0</v>
      </c>
      <c r="P47">
        <v>38.783712688300483</v>
      </c>
      <c r="Q47">
        <v>0</v>
      </c>
      <c r="R47">
        <v>0</v>
      </c>
      <c r="S47">
        <v>4.1544588167765539</v>
      </c>
      <c r="T47">
        <v>0</v>
      </c>
      <c r="U47">
        <v>104.92554251078779</v>
      </c>
      <c r="V47">
        <v>0</v>
      </c>
      <c r="W47">
        <v>2.0144496798029539</v>
      </c>
      <c r="X47">
        <v>45.553786253885853</v>
      </c>
      <c r="Y47">
        <v>0</v>
      </c>
      <c r="Z47">
        <v>0</v>
      </c>
      <c r="AA47">
        <v>0</v>
      </c>
      <c r="AB47">
        <v>8.1102755034128879</v>
      </c>
      <c r="AC47">
        <v>5.9776857062612585</v>
      </c>
      <c r="AD47">
        <v>0</v>
      </c>
      <c r="AE47">
        <v>15.265910257007883</v>
      </c>
      <c r="AF47">
        <v>2.4968088249262546</v>
      </c>
      <c r="AG47">
        <v>12.697943772302946</v>
      </c>
      <c r="AH47">
        <v>0</v>
      </c>
      <c r="AI47">
        <v>0</v>
      </c>
      <c r="AJ47">
        <v>0</v>
      </c>
      <c r="AK47">
        <v>16.144614752801253</v>
      </c>
      <c r="AL47">
        <v>0</v>
      </c>
      <c r="AM47">
        <v>4.8809859435491196</v>
      </c>
      <c r="AN47">
        <v>0.96276571874765182</v>
      </c>
      <c r="AO47">
        <v>0</v>
      </c>
      <c r="AP47">
        <v>1.9779331366790498</v>
      </c>
      <c r="AQ47">
        <v>0</v>
      </c>
      <c r="AR47">
        <v>15.000783343769568</v>
      </c>
      <c r="AS47">
        <v>9.850283200251706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28.122387831089981</v>
      </c>
      <c r="BB47">
        <f t="shared" si="0"/>
        <v>644.66201004187633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5.2181839087118593</v>
      </c>
      <c r="L48">
        <v>328.389817846749</v>
      </c>
      <c r="M48">
        <v>13.899572989142442</v>
      </c>
      <c r="N48">
        <v>36.478883019099875</v>
      </c>
      <c r="O48">
        <v>0</v>
      </c>
      <c r="P48">
        <v>38.783712688300483</v>
      </c>
      <c r="Q48">
        <v>0</v>
      </c>
      <c r="R48">
        <v>0</v>
      </c>
      <c r="S48">
        <v>4.1544588167765539</v>
      </c>
      <c r="T48">
        <v>0</v>
      </c>
      <c r="U48">
        <v>102.48812644078596</v>
      </c>
      <c r="V48">
        <v>0</v>
      </c>
      <c r="W48">
        <v>2.0144496798029539</v>
      </c>
      <c r="X48">
        <v>45.553786253885853</v>
      </c>
      <c r="Y48">
        <v>0</v>
      </c>
      <c r="Z48">
        <v>0</v>
      </c>
      <c r="AA48">
        <v>0</v>
      </c>
      <c r="AB48">
        <v>8.1102755034128879</v>
      </c>
      <c r="AC48">
        <v>2.9888428531306293</v>
      </c>
      <c r="AD48">
        <v>0</v>
      </c>
      <c r="AE48">
        <v>15.265910257007883</v>
      </c>
      <c r="AF48">
        <v>2.4968088249262546</v>
      </c>
      <c r="AG48">
        <v>12.697943772302946</v>
      </c>
      <c r="AH48">
        <v>0</v>
      </c>
      <c r="AI48">
        <v>0</v>
      </c>
      <c r="AJ48">
        <v>0</v>
      </c>
      <c r="AK48">
        <v>16.144614752801253</v>
      </c>
      <c r="AL48">
        <v>0</v>
      </c>
      <c r="AM48">
        <v>4.8809859435491196</v>
      </c>
      <c r="AN48">
        <v>0.96276571874765182</v>
      </c>
      <c r="AO48">
        <v>0</v>
      </c>
      <c r="AP48">
        <v>1.9779331366790498</v>
      </c>
      <c r="AQ48">
        <v>0</v>
      </c>
      <c r="AR48">
        <v>15.000783343769568</v>
      </c>
      <c r="AS48">
        <v>9.850283200251706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27.895570208103038</v>
      </c>
      <c r="BB48">
        <f t="shared" si="0"/>
        <v>639.46256874173105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5.2182471905483441</v>
      </c>
      <c r="L49">
        <v>325.51965997859912</v>
      </c>
      <c r="M49">
        <v>13.899572989142442</v>
      </c>
      <c r="N49">
        <v>36.478883019099875</v>
      </c>
      <c r="O49">
        <v>0</v>
      </c>
      <c r="P49">
        <v>38.783712688300483</v>
      </c>
      <c r="Q49">
        <v>0</v>
      </c>
      <c r="R49">
        <v>0</v>
      </c>
      <c r="S49">
        <v>4.1339379865354049</v>
      </c>
      <c r="T49">
        <v>0</v>
      </c>
      <c r="U49">
        <v>100.05474259083616</v>
      </c>
      <c r="V49">
        <v>6.4059613408854741</v>
      </c>
      <c r="W49">
        <v>12.074164462201166</v>
      </c>
      <c r="X49">
        <v>45.553786253885853</v>
      </c>
      <c r="Y49">
        <v>0</v>
      </c>
      <c r="Z49">
        <v>2.0239258526403674</v>
      </c>
      <c r="AA49">
        <v>0</v>
      </c>
      <c r="AB49">
        <v>8.1102755034128879</v>
      </c>
      <c r="AC49">
        <v>0</v>
      </c>
      <c r="AD49">
        <v>0</v>
      </c>
      <c r="AE49">
        <v>10.142408861027581</v>
      </c>
      <c r="AF49">
        <v>2.4968088249262546</v>
      </c>
      <c r="AG49">
        <v>12.697943772302946</v>
      </c>
      <c r="AH49">
        <v>0</v>
      </c>
      <c r="AI49">
        <v>0</v>
      </c>
      <c r="AJ49">
        <v>0</v>
      </c>
      <c r="AK49">
        <v>16.144614752801253</v>
      </c>
      <c r="AL49">
        <v>0</v>
      </c>
      <c r="AM49">
        <v>4.8809859435491196</v>
      </c>
      <c r="AN49">
        <v>0.96276571874765182</v>
      </c>
      <c r="AO49">
        <v>0</v>
      </c>
      <c r="AP49">
        <v>1.9779331366790498</v>
      </c>
      <c r="AQ49">
        <v>0</v>
      </c>
      <c r="AR49">
        <v>15.000783343769568</v>
      </c>
      <c r="AS49">
        <v>9.1390952553519806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28.077068755647105</v>
      </c>
      <c r="BB49">
        <f t="shared" si="0"/>
        <v>643.62314070959565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5.2182471905483441</v>
      </c>
      <c r="L50">
        <v>325.51965997859912</v>
      </c>
      <c r="M50">
        <v>13.899572989142442</v>
      </c>
      <c r="N50">
        <v>36.478883019099875</v>
      </c>
      <c r="O50">
        <v>0</v>
      </c>
      <c r="P50">
        <v>38.783712688300483</v>
      </c>
      <c r="Q50">
        <v>0</v>
      </c>
      <c r="R50">
        <v>0</v>
      </c>
      <c r="S50">
        <v>4.1339379865354049</v>
      </c>
      <c r="T50">
        <v>0</v>
      </c>
      <c r="U50">
        <v>97.977812025644667</v>
      </c>
      <c r="V50">
        <v>6.4059613408854741</v>
      </c>
      <c r="W50">
        <v>12.074164462201166</v>
      </c>
      <c r="X50">
        <v>45.553786253885853</v>
      </c>
      <c r="Y50">
        <v>0</v>
      </c>
      <c r="Z50">
        <v>2.0239258526403674</v>
      </c>
      <c r="AA50">
        <v>0</v>
      </c>
      <c r="AB50">
        <v>8.1102755034128879</v>
      </c>
      <c r="AC50">
        <v>0</v>
      </c>
      <c r="AD50">
        <v>0</v>
      </c>
      <c r="AE50">
        <v>5.0712044305137907</v>
      </c>
      <c r="AF50">
        <v>2.4968088249262546</v>
      </c>
      <c r="AG50">
        <v>12.697943772302946</v>
      </c>
      <c r="AH50">
        <v>0</v>
      </c>
      <c r="AI50">
        <v>0</v>
      </c>
      <c r="AJ50">
        <v>0</v>
      </c>
      <c r="AK50">
        <v>16.144614752801253</v>
      </c>
      <c r="AL50">
        <v>0</v>
      </c>
      <c r="AM50">
        <v>4.8809859435491196</v>
      </c>
      <c r="AN50">
        <v>0.96276571874765182</v>
      </c>
      <c r="AO50">
        <v>0</v>
      </c>
      <c r="AP50">
        <v>1.9779331366790498</v>
      </c>
      <c r="AQ50">
        <v>0</v>
      </c>
      <c r="AR50">
        <v>15.000783343769568</v>
      </c>
      <c r="AS50">
        <v>9.1390952553519806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27.778276712826631</v>
      </c>
      <c r="BB50">
        <f t="shared" si="0"/>
        <v>636.77379775671102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5.2181219215876018</v>
      </c>
      <c r="L51">
        <v>320.09961511280471</v>
      </c>
      <c r="M51">
        <v>13.899572989142442</v>
      </c>
      <c r="N51">
        <v>36.478883019099875</v>
      </c>
      <c r="O51">
        <v>0</v>
      </c>
      <c r="P51">
        <v>38.783712688300483</v>
      </c>
      <c r="Q51">
        <v>0</v>
      </c>
      <c r="R51">
        <v>0</v>
      </c>
      <c r="S51">
        <v>4.0039794126181709</v>
      </c>
      <c r="T51">
        <v>0</v>
      </c>
      <c r="U51">
        <v>95.541226524067952</v>
      </c>
      <c r="V51">
        <v>6.4062301200132312</v>
      </c>
      <c r="W51">
        <v>12.083369943227039</v>
      </c>
      <c r="X51">
        <v>45.553207925450351</v>
      </c>
      <c r="Y51">
        <v>0</v>
      </c>
      <c r="Z51">
        <v>2.0239258526403674</v>
      </c>
      <c r="AA51">
        <v>0</v>
      </c>
      <c r="AB51">
        <v>4.0345532297127855</v>
      </c>
      <c r="AC51">
        <v>0</v>
      </c>
      <c r="AD51">
        <v>0</v>
      </c>
      <c r="AE51">
        <v>0</v>
      </c>
      <c r="AF51">
        <v>2.4968088249262546</v>
      </c>
      <c r="AG51">
        <v>12.697943772302946</v>
      </c>
      <c r="AH51">
        <v>0</v>
      </c>
      <c r="AI51">
        <v>0</v>
      </c>
      <c r="AJ51">
        <v>0</v>
      </c>
      <c r="AK51">
        <v>16.144614752801253</v>
      </c>
      <c r="AL51">
        <v>0</v>
      </c>
      <c r="AM51">
        <v>4.8809859435491196</v>
      </c>
      <c r="AN51">
        <v>0.96276571874765182</v>
      </c>
      <c r="AO51">
        <v>0</v>
      </c>
      <c r="AP51">
        <v>1.9779331366790498</v>
      </c>
      <c r="AQ51">
        <v>0</v>
      </c>
      <c r="AR51">
        <v>15.000783343769568</v>
      </c>
      <c r="AS51">
        <v>9.1390952553519806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27.062462372547898</v>
      </c>
      <c r="BB51">
        <f t="shared" si="0"/>
        <v>620.3648671142447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5.2181219215876018</v>
      </c>
      <c r="L52">
        <v>320.09961511280471</v>
      </c>
      <c r="M52">
        <v>13.899572989142442</v>
      </c>
      <c r="N52">
        <v>36.478883019099875</v>
      </c>
      <c r="O52">
        <v>0</v>
      </c>
      <c r="P52">
        <v>38.783712688300483</v>
      </c>
      <c r="Q52">
        <v>0</v>
      </c>
      <c r="R52">
        <v>0</v>
      </c>
      <c r="S52">
        <v>4.0039794126181709</v>
      </c>
      <c r="T52">
        <v>0</v>
      </c>
      <c r="U52">
        <v>95.541226524067952</v>
      </c>
      <c r="V52">
        <v>6.4062301200132312</v>
      </c>
      <c r="W52">
        <v>12.083369943227039</v>
      </c>
      <c r="X52">
        <v>45.554929470810578</v>
      </c>
      <c r="Y52">
        <v>0</v>
      </c>
      <c r="Z52">
        <v>4.0478517052807348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2.4968088249262546</v>
      </c>
      <c r="AG52">
        <v>12.697943772302946</v>
      </c>
      <c r="AH52">
        <v>0</v>
      </c>
      <c r="AI52">
        <v>0</v>
      </c>
      <c r="AJ52">
        <v>0</v>
      </c>
      <c r="AK52">
        <v>16.144614752801253</v>
      </c>
      <c r="AL52">
        <v>0</v>
      </c>
      <c r="AM52">
        <v>4.8809859435491196</v>
      </c>
      <c r="AN52">
        <v>0.96276571874765182</v>
      </c>
      <c r="AO52">
        <v>0</v>
      </c>
      <c r="AP52">
        <v>1.9779331366790498</v>
      </c>
      <c r="AQ52">
        <v>0</v>
      </c>
      <c r="AR52">
        <v>15.000783343769568</v>
      </c>
      <c r="AS52">
        <v>9.1390952553519806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26.978490108782324</v>
      </c>
      <c r="BB52">
        <f t="shared" si="0"/>
        <v>618.43993354629822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5.2181219215876018</v>
      </c>
      <c r="L53">
        <v>322.11023600535935</v>
      </c>
      <c r="M53">
        <v>13.899572989142442</v>
      </c>
      <c r="N53">
        <v>36.478883019099875</v>
      </c>
      <c r="O53">
        <v>0</v>
      </c>
      <c r="P53">
        <v>38.783712688300483</v>
      </c>
      <c r="Q53">
        <v>0</v>
      </c>
      <c r="R53">
        <v>0</v>
      </c>
      <c r="S53">
        <v>4.0039794126181709</v>
      </c>
      <c r="T53">
        <v>0</v>
      </c>
      <c r="U53">
        <v>95.541226524067952</v>
      </c>
      <c r="V53">
        <v>6.4062301200132312</v>
      </c>
      <c r="W53">
        <v>12.083369943227039</v>
      </c>
      <c r="X53">
        <v>45.553207925450351</v>
      </c>
      <c r="Y53">
        <v>0</v>
      </c>
      <c r="Z53">
        <v>4.0478517052807348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2.4968088249262546</v>
      </c>
      <c r="AG53">
        <v>12.697943772302946</v>
      </c>
      <c r="AH53">
        <v>0</v>
      </c>
      <c r="AI53">
        <v>0</v>
      </c>
      <c r="AJ53">
        <v>0</v>
      </c>
      <c r="AK53">
        <v>16.144614752801253</v>
      </c>
      <c r="AL53">
        <v>0</v>
      </c>
      <c r="AM53">
        <v>4.8809859435491196</v>
      </c>
      <c r="AN53">
        <v>0.96276571874765182</v>
      </c>
      <c r="AO53">
        <v>0</v>
      </c>
      <c r="AP53">
        <v>0.11867588574406894</v>
      </c>
      <c r="AQ53">
        <v>0</v>
      </c>
      <c r="AR53">
        <v>15.000783343769568</v>
      </c>
      <c r="AS53">
        <v>9.850283200251706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27.014472804502759</v>
      </c>
      <c r="BB53">
        <f t="shared" si="0"/>
        <v>619.26478089173702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5.2181219215876018</v>
      </c>
      <c r="L54">
        <v>322.11023600535935</v>
      </c>
      <c r="M54">
        <v>13.899572989142442</v>
      </c>
      <c r="N54">
        <v>36.478883019099875</v>
      </c>
      <c r="O54">
        <v>0</v>
      </c>
      <c r="P54">
        <v>38.783712688300483</v>
      </c>
      <c r="Q54">
        <v>0</v>
      </c>
      <c r="R54">
        <v>0</v>
      </c>
      <c r="S54">
        <v>4.0039794126181709</v>
      </c>
      <c r="T54">
        <v>0</v>
      </c>
      <c r="U54">
        <v>95.541226524067952</v>
      </c>
      <c r="V54">
        <v>0</v>
      </c>
      <c r="W54">
        <v>2.0143093040233846</v>
      </c>
      <c r="X54">
        <v>45.553207925450351</v>
      </c>
      <c r="Y54">
        <v>0</v>
      </c>
      <c r="Z54">
        <v>4.0478517052807348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2.4968088249262546</v>
      </c>
      <c r="AG54">
        <v>12.697943772302946</v>
      </c>
      <c r="AH54">
        <v>0</v>
      </c>
      <c r="AI54">
        <v>0</v>
      </c>
      <c r="AJ54">
        <v>0</v>
      </c>
      <c r="AK54">
        <v>16.144614752801253</v>
      </c>
      <c r="AL54">
        <v>0</v>
      </c>
      <c r="AM54">
        <v>4.8809859435491196</v>
      </c>
      <c r="AN54">
        <v>0.96276571874765182</v>
      </c>
      <c r="AO54">
        <v>0</v>
      </c>
      <c r="AP54">
        <v>0.11867588574406894</v>
      </c>
      <c r="AQ54">
        <v>0</v>
      </c>
      <c r="AR54">
        <v>16.364490920475891</v>
      </c>
      <c r="AS54">
        <v>9.850283200251706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26.382808627473814</v>
      </c>
      <c r="BB54">
        <f t="shared" si="0"/>
        <v>604.7848618862555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5.2181219215876018</v>
      </c>
      <c r="L55">
        <v>322.11023600535935</v>
      </c>
      <c r="M55">
        <v>13.899572989142442</v>
      </c>
      <c r="N55">
        <v>36.478883019099875</v>
      </c>
      <c r="O55">
        <v>0</v>
      </c>
      <c r="P55">
        <v>38.783712688300483</v>
      </c>
      <c r="Q55">
        <v>0</v>
      </c>
      <c r="R55">
        <v>0</v>
      </c>
      <c r="S55">
        <v>4.0039794126181709</v>
      </c>
      <c r="T55">
        <v>0</v>
      </c>
      <c r="U55">
        <v>95.541226524067952</v>
      </c>
      <c r="V55">
        <v>0</v>
      </c>
      <c r="W55">
        <v>2.0143093040233846</v>
      </c>
      <c r="X55">
        <v>20.183532830242356</v>
      </c>
      <c r="Y55">
        <v>0</v>
      </c>
      <c r="Z55">
        <v>4.0478517052807348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2.4968088249262546</v>
      </c>
      <c r="AG55">
        <v>12.697943772302946</v>
      </c>
      <c r="AH55">
        <v>0</v>
      </c>
      <c r="AI55">
        <v>0</v>
      </c>
      <c r="AJ55">
        <v>0</v>
      </c>
      <c r="AK55">
        <v>16.144614752801253</v>
      </c>
      <c r="AL55">
        <v>0</v>
      </c>
      <c r="AM55">
        <v>4.8809859435491196</v>
      </c>
      <c r="AN55">
        <v>0.96276571874765182</v>
      </c>
      <c r="AO55">
        <v>0</v>
      </c>
      <c r="AP55">
        <v>0.11867588574406894</v>
      </c>
      <c r="AQ55">
        <v>0</v>
      </c>
      <c r="AR55">
        <v>16.364490920475891</v>
      </c>
      <c r="AS55">
        <v>9.1390952553519806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25.292628552397318</v>
      </c>
      <c r="BB55">
        <f t="shared" si="0"/>
        <v>579.79417892122422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5.2181219215876018</v>
      </c>
      <c r="L56">
        <v>322.11023600535935</v>
      </c>
      <c r="M56">
        <v>13.899572989142442</v>
      </c>
      <c r="N56">
        <v>36.478883019099875</v>
      </c>
      <c r="O56">
        <v>0</v>
      </c>
      <c r="P56">
        <v>38.783712688300483</v>
      </c>
      <c r="Q56">
        <v>0</v>
      </c>
      <c r="R56">
        <v>0</v>
      </c>
      <c r="S56">
        <v>4.0039794126181709</v>
      </c>
      <c r="T56">
        <v>0</v>
      </c>
      <c r="U56">
        <v>95.541226524067952</v>
      </c>
      <c r="V56">
        <v>0</v>
      </c>
      <c r="W56">
        <v>2.0143093040233846</v>
      </c>
      <c r="X56">
        <v>10.061115832406246</v>
      </c>
      <c r="Y56">
        <v>0</v>
      </c>
      <c r="Z56">
        <v>4.0478517052807348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2.4968088249262546</v>
      </c>
      <c r="AG56">
        <v>12.697943772302946</v>
      </c>
      <c r="AH56">
        <v>0</v>
      </c>
      <c r="AI56">
        <v>0</v>
      </c>
      <c r="AJ56">
        <v>0</v>
      </c>
      <c r="AK56">
        <v>16.144614752801253</v>
      </c>
      <c r="AL56">
        <v>0</v>
      </c>
      <c r="AM56">
        <v>4.8809859435491196</v>
      </c>
      <c r="AN56">
        <v>0.96276571874765182</v>
      </c>
      <c r="AO56">
        <v>0</v>
      </c>
      <c r="AP56">
        <v>0.11867588574406894</v>
      </c>
      <c r="AQ56">
        <v>0</v>
      </c>
      <c r="AR56">
        <v>15.512173685034437</v>
      </c>
      <c r="AS56">
        <v>9.1390952553519806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24.833884661446312</v>
      </c>
      <c r="BB56">
        <f t="shared" si="0"/>
        <v>569.2781885788977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5.2181219215876018</v>
      </c>
      <c r="L57">
        <v>322.11023600535935</v>
      </c>
      <c r="M57">
        <v>13.899572989142442</v>
      </c>
      <c r="N57">
        <v>36.478883019099875</v>
      </c>
      <c r="O57">
        <v>0</v>
      </c>
      <c r="P57">
        <v>38.783712688300483</v>
      </c>
      <c r="Q57">
        <v>0</v>
      </c>
      <c r="R57">
        <v>0</v>
      </c>
      <c r="S57">
        <v>4.0039794126181709</v>
      </c>
      <c r="T57">
        <v>0</v>
      </c>
      <c r="U57">
        <v>96.476348722316501</v>
      </c>
      <c r="V57">
        <v>0</v>
      </c>
      <c r="W57">
        <v>2.0143093040233846</v>
      </c>
      <c r="X57">
        <v>9.7890321364555781</v>
      </c>
      <c r="Y57">
        <v>0</v>
      </c>
      <c r="Z57">
        <v>4.0478517052807348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2.4968088249262546</v>
      </c>
      <c r="AG57">
        <v>12.697943772302946</v>
      </c>
      <c r="AH57">
        <v>0</v>
      </c>
      <c r="AI57">
        <v>0</v>
      </c>
      <c r="AJ57">
        <v>0</v>
      </c>
      <c r="AK57">
        <v>16.144614752801253</v>
      </c>
      <c r="AL57">
        <v>0</v>
      </c>
      <c r="AM57">
        <v>4.8809859435491196</v>
      </c>
      <c r="AN57">
        <v>0.96276571874765182</v>
      </c>
      <c r="AO57">
        <v>0</v>
      </c>
      <c r="AP57">
        <v>0.11867588574406894</v>
      </c>
      <c r="AQ57">
        <v>0</v>
      </c>
      <c r="AR57">
        <v>15.512173685034437</v>
      </c>
      <c r="AS57">
        <v>9.1390952553519806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24.861599670842374</v>
      </c>
      <c r="BB57">
        <f t="shared" si="0"/>
        <v>569.91351207179957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5.2181219215876018</v>
      </c>
      <c r="L58">
        <v>322.11023600535935</v>
      </c>
      <c r="M58">
        <v>13.899572989142442</v>
      </c>
      <c r="N58">
        <v>36.478883019099875</v>
      </c>
      <c r="O58">
        <v>0</v>
      </c>
      <c r="P58">
        <v>38.783712688300483</v>
      </c>
      <c r="Q58">
        <v>0</v>
      </c>
      <c r="R58">
        <v>0</v>
      </c>
      <c r="S58">
        <v>4.0039794126181709</v>
      </c>
      <c r="T58">
        <v>0</v>
      </c>
      <c r="U58">
        <v>96.579276323246305</v>
      </c>
      <c r="V58">
        <v>0</v>
      </c>
      <c r="W58">
        <v>2.0143093040233846</v>
      </c>
      <c r="X58">
        <v>45.553786253885853</v>
      </c>
      <c r="Y58">
        <v>0</v>
      </c>
      <c r="Z58">
        <v>4.0478517052807348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2.4968088249262546</v>
      </c>
      <c r="AG58">
        <v>12.697943772302946</v>
      </c>
      <c r="AH58">
        <v>0</v>
      </c>
      <c r="AI58">
        <v>0</v>
      </c>
      <c r="AJ58">
        <v>0</v>
      </c>
      <c r="AK58">
        <v>16.144614752801253</v>
      </c>
      <c r="AL58">
        <v>0</v>
      </c>
      <c r="AM58">
        <v>4.8809859435491196</v>
      </c>
      <c r="AN58">
        <v>0.96276571874765182</v>
      </c>
      <c r="AO58">
        <v>0</v>
      </c>
      <c r="AP58">
        <v>0.11867588574406894</v>
      </c>
      <c r="AQ58">
        <v>0</v>
      </c>
      <c r="AR58">
        <v>15.512173685034437</v>
      </c>
      <c r="AS58">
        <v>9.1390952553519806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26.36086876666981</v>
      </c>
      <c r="BB58">
        <f t="shared" si="0"/>
        <v>604.28192469433213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5.2181219215876018</v>
      </c>
      <c r="L59">
        <v>320.09961511280471</v>
      </c>
      <c r="M59">
        <v>13.899572989142442</v>
      </c>
      <c r="N59">
        <v>36.478883019099875</v>
      </c>
      <c r="O59">
        <v>0</v>
      </c>
      <c r="P59">
        <v>38.783712688300483</v>
      </c>
      <c r="Q59">
        <v>0</v>
      </c>
      <c r="R59">
        <v>0</v>
      </c>
      <c r="S59">
        <v>4.0039794126181709</v>
      </c>
      <c r="T59">
        <v>0</v>
      </c>
      <c r="U59">
        <v>96.579276323246305</v>
      </c>
      <c r="V59">
        <v>0</v>
      </c>
      <c r="W59">
        <v>2.0143093040233846</v>
      </c>
      <c r="X59">
        <v>45.553786253885853</v>
      </c>
      <c r="Y59">
        <v>0</v>
      </c>
      <c r="Z59">
        <v>4.0478517052807348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2.4968088249262546</v>
      </c>
      <c r="AG59">
        <v>12.697943772302946</v>
      </c>
      <c r="AH59">
        <v>0</v>
      </c>
      <c r="AI59">
        <v>0</v>
      </c>
      <c r="AJ59">
        <v>0</v>
      </c>
      <c r="AK59">
        <v>16.144614752801253</v>
      </c>
      <c r="AL59">
        <v>0</v>
      </c>
      <c r="AM59">
        <v>4.8809859435491196</v>
      </c>
      <c r="AN59">
        <v>0.96276571874765182</v>
      </c>
      <c r="AO59">
        <v>0</v>
      </c>
      <c r="AP59">
        <v>0</v>
      </c>
      <c r="AQ59">
        <v>0</v>
      </c>
      <c r="AR59">
        <v>15.512173685034437</v>
      </c>
      <c r="AS59">
        <v>9.1390952553519806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26.271864161336943</v>
      </c>
      <c r="BB59">
        <f t="shared" si="0"/>
        <v>602.24163252136623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5.2181219215876018</v>
      </c>
      <c r="L60">
        <v>320.09961511280471</v>
      </c>
      <c r="M60">
        <v>13.899572989142442</v>
      </c>
      <c r="N60">
        <v>36.478883019099875</v>
      </c>
      <c r="O60">
        <v>0</v>
      </c>
      <c r="P60">
        <v>38.783712688300483</v>
      </c>
      <c r="Q60">
        <v>0</v>
      </c>
      <c r="R60">
        <v>13.09935100697742</v>
      </c>
      <c r="S60">
        <v>4.0039794126181709</v>
      </c>
      <c r="T60">
        <v>0</v>
      </c>
      <c r="U60">
        <v>96.579276323246305</v>
      </c>
      <c r="V60">
        <v>6.4062301200132312</v>
      </c>
      <c r="W60">
        <v>12.84507682370378</v>
      </c>
      <c r="X60">
        <v>45.553786253885853</v>
      </c>
      <c r="Y60">
        <v>0</v>
      </c>
      <c r="Z60">
        <v>4.0478517052807348</v>
      </c>
      <c r="AA60">
        <v>0</v>
      </c>
      <c r="AB60">
        <v>0</v>
      </c>
      <c r="AC60">
        <v>0</v>
      </c>
      <c r="AD60">
        <v>0</v>
      </c>
      <c r="AE60">
        <v>4.9523482721689573</v>
      </c>
      <c r="AF60">
        <v>2.4968088249262546</v>
      </c>
      <c r="AG60">
        <v>12.697943772302946</v>
      </c>
      <c r="AH60">
        <v>0</v>
      </c>
      <c r="AI60">
        <v>0</v>
      </c>
      <c r="AJ60">
        <v>0</v>
      </c>
      <c r="AK60">
        <v>16.144614752801253</v>
      </c>
      <c r="AL60">
        <v>0</v>
      </c>
      <c r="AM60">
        <v>4.8809859435491196</v>
      </c>
      <c r="AN60">
        <v>0.96276571874765182</v>
      </c>
      <c r="AO60">
        <v>0</v>
      </c>
      <c r="AP60">
        <v>0</v>
      </c>
      <c r="AQ60">
        <v>0</v>
      </c>
      <c r="AR60">
        <v>15.512173685034437</v>
      </c>
      <c r="AS60">
        <v>9.1390952553519806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27.746931692544457</v>
      </c>
      <c r="BB60">
        <f t="shared" si="0"/>
        <v>636.05526190899877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5.2181219215876018</v>
      </c>
      <c r="L61">
        <v>320.09961511280471</v>
      </c>
      <c r="M61">
        <v>13.899572989142442</v>
      </c>
      <c r="N61">
        <v>36.478883019099875</v>
      </c>
      <c r="O61">
        <v>0</v>
      </c>
      <c r="P61">
        <v>38.783712688300483</v>
      </c>
      <c r="Q61">
        <v>0</v>
      </c>
      <c r="R61">
        <v>13.09935100697742</v>
      </c>
      <c r="S61">
        <v>4.0039794126181709</v>
      </c>
      <c r="T61">
        <v>0</v>
      </c>
      <c r="U61">
        <v>96.579276323246305</v>
      </c>
      <c r="V61">
        <v>6.4062301200132312</v>
      </c>
      <c r="W61">
        <v>12.84507682370378</v>
      </c>
      <c r="X61">
        <v>45.553786253885853</v>
      </c>
      <c r="Y61">
        <v>0</v>
      </c>
      <c r="Z61">
        <v>4.0478517052807348</v>
      </c>
      <c r="AA61">
        <v>0</v>
      </c>
      <c r="AB61">
        <v>0</v>
      </c>
      <c r="AC61">
        <v>0</v>
      </c>
      <c r="AD61">
        <v>0</v>
      </c>
      <c r="AE61">
        <v>5.0712044305137907</v>
      </c>
      <c r="AF61">
        <v>2.4968088249262546</v>
      </c>
      <c r="AG61">
        <v>12.697943772302946</v>
      </c>
      <c r="AH61">
        <v>0</v>
      </c>
      <c r="AI61">
        <v>0</v>
      </c>
      <c r="AJ61">
        <v>0</v>
      </c>
      <c r="AK61">
        <v>16.144614752801253</v>
      </c>
      <c r="AL61">
        <v>0</v>
      </c>
      <c r="AM61">
        <v>4.8809859435491196</v>
      </c>
      <c r="AN61">
        <v>0.96276571874765182</v>
      </c>
      <c r="AO61">
        <v>0</v>
      </c>
      <c r="AP61">
        <v>0</v>
      </c>
      <c r="AQ61">
        <v>0</v>
      </c>
      <c r="AR61">
        <v>15.512173685034437</v>
      </c>
      <c r="AS61">
        <v>9.1390952553519806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27.751899879963275</v>
      </c>
      <c r="BB61">
        <f t="shared" si="0"/>
        <v>636.16914987992482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5.2181219215876018</v>
      </c>
      <c r="L62">
        <v>320.09961511280471</v>
      </c>
      <c r="M62">
        <v>13.899572989142442</v>
      </c>
      <c r="N62">
        <v>36.478883019099875</v>
      </c>
      <c r="O62">
        <v>0</v>
      </c>
      <c r="P62">
        <v>38.783712688300483</v>
      </c>
      <c r="Q62">
        <v>0</v>
      </c>
      <c r="R62">
        <v>13.09935100697742</v>
      </c>
      <c r="S62">
        <v>4.0039794126181709</v>
      </c>
      <c r="T62">
        <v>0</v>
      </c>
      <c r="U62">
        <v>96.579276323246305</v>
      </c>
      <c r="V62">
        <v>6.4062301200132312</v>
      </c>
      <c r="W62">
        <v>12.84507682370378</v>
      </c>
      <c r="X62">
        <v>45.553786253885853</v>
      </c>
      <c r="Y62">
        <v>0</v>
      </c>
      <c r="Z62">
        <v>4.0478517052807348</v>
      </c>
      <c r="AA62">
        <v>0</v>
      </c>
      <c r="AB62">
        <v>0</v>
      </c>
      <c r="AC62">
        <v>0</v>
      </c>
      <c r="AD62">
        <v>0</v>
      </c>
      <c r="AE62">
        <v>10.142408861027581</v>
      </c>
      <c r="AF62">
        <v>2.4968088249262546</v>
      </c>
      <c r="AG62">
        <v>12.697943772302946</v>
      </c>
      <c r="AH62">
        <v>0</v>
      </c>
      <c r="AI62">
        <v>0</v>
      </c>
      <c r="AJ62">
        <v>0</v>
      </c>
      <c r="AK62">
        <v>16.144614752801253</v>
      </c>
      <c r="AL62">
        <v>0</v>
      </c>
      <c r="AM62">
        <v>4.8809859435491196</v>
      </c>
      <c r="AN62">
        <v>0.96276571874765182</v>
      </c>
      <c r="AO62">
        <v>0</v>
      </c>
      <c r="AP62">
        <v>0</v>
      </c>
      <c r="AQ62">
        <v>0</v>
      </c>
      <c r="AR62">
        <v>15.512173685034437</v>
      </c>
      <c r="AS62">
        <v>9.1390952553519806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27.963876225158749</v>
      </c>
      <c r="BB62">
        <f t="shared" si="0"/>
        <v>641.02837796524307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5.2181219215876018</v>
      </c>
      <c r="L63">
        <v>320.09961511280471</v>
      </c>
      <c r="M63">
        <v>13.899572989142442</v>
      </c>
      <c r="N63">
        <v>36.478883019099875</v>
      </c>
      <c r="O63">
        <v>0</v>
      </c>
      <c r="P63">
        <v>38.783712688300483</v>
      </c>
      <c r="Q63">
        <v>0</v>
      </c>
      <c r="R63">
        <v>13.09935100697742</v>
      </c>
      <c r="S63">
        <v>3.9852589729625545</v>
      </c>
      <c r="T63">
        <v>0</v>
      </c>
      <c r="U63">
        <v>96.579276323246305</v>
      </c>
      <c r="V63">
        <v>6.4062301200132312</v>
      </c>
      <c r="W63">
        <v>12.84507682370378</v>
      </c>
      <c r="X63">
        <v>45.553786253885853</v>
      </c>
      <c r="Y63">
        <v>0</v>
      </c>
      <c r="Z63">
        <v>4.0478517052807348</v>
      </c>
      <c r="AA63">
        <v>0</v>
      </c>
      <c r="AB63">
        <v>0</v>
      </c>
      <c r="AC63">
        <v>0</v>
      </c>
      <c r="AD63">
        <v>0</v>
      </c>
      <c r="AE63">
        <v>10.142408861027581</v>
      </c>
      <c r="AF63">
        <v>2.4968088249262546</v>
      </c>
      <c r="AG63">
        <v>12.697943772302946</v>
      </c>
      <c r="AH63">
        <v>0</v>
      </c>
      <c r="AI63">
        <v>0</v>
      </c>
      <c r="AJ63">
        <v>0</v>
      </c>
      <c r="AK63">
        <v>16.144614752801253</v>
      </c>
      <c r="AL63">
        <v>0</v>
      </c>
      <c r="AM63">
        <v>4.8809859435491196</v>
      </c>
      <c r="AN63">
        <v>0.96276571874765182</v>
      </c>
      <c r="AO63">
        <v>0</v>
      </c>
      <c r="AP63">
        <v>0</v>
      </c>
      <c r="AQ63">
        <v>6.1484406973464347</v>
      </c>
      <c r="AR63">
        <v>15.512173685034437</v>
      </c>
      <c r="AS63">
        <v>9.1390952553519806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28.220098531930226</v>
      </c>
      <c r="BB63">
        <f t="shared" si="0"/>
        <v>646.90187591616234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5.2181219215876018</v>
      </c>
      <c r="L64">
        <v>320.09961511280471</v>
      </c>
      <c r="M64">
        <v>13.899572989142442</v>
      </c>
      <c r="N64">
        <v>36.478883019099875</v>
      </c>
      <c r="O64">
        <v>0</v>
      </c>
      <c r="P64">
        <v>38.783712688300483</v>
      </c>
      <c r="Q64">
        <v>0</v>
      </c>
      <c r="R64">
        <v>13.09935100697742</v>
      </c>
      <c r="S64">
        <v>3.9852589729625545</v>
      </c>
      <c r="T64">
        <v>0</v>
      </c>
      <c r="U64">
        <v>96.579276323246305</v>
      </c>
      <c r="V64">
        <v>6.4062301200132312</v>
      </c>
      <c r="W64">
        <v>12.84507682370378</v>
      </c>
      <c r="X64">
        <v>45.553786253885853</v>
      </c>
      <c r="Y64">
        <v>0</v>
      </c>
      <c r="Z64">
        <v>4.0478517052807348</v>
      </c>
      <c r="AA64">
        <v>0</v>
      </c>
      <c r="AB64">
        <v>0</v>
      </c>
      <c r="AC64">
        <v>0</v>
      </c>
      <c r="AD64">
        <v>0</v>
      </c>
      <c r="AE64">
        <v>14.579712946255505</v>
      </c>
      <c r="AF64">
        <v>2.4968088249262546</v>
      </c>
      <c r="AG64">
        <v>12.697943772302946</v>
      </c>
      <c r="AH64">
        <v>0</v>
      </c>
      <c r="AI64">
        <v>0</v>
      </c>
      <c r="AJ64">
        <v>0</v>
      </c>
      <c r="AK64">
        <v>16.144614752801253</v>
      </c>
      <c r="AL64">
        <v>0</v>
      </c>
      <c r="AM64">
        <v>4.8809859435491196</v>
      </c>
      <c r="AN64">
        <v>0.96276571874765182</v>
      </c>
      <c r="AO64">
        <v>0</v>
      </c>
      <c r="AP64">
        <v>0</v>
      </c>
      <c r="AQ64">
        <v>9.2226611790363737</v>
      </c>
      <c r="AR64">
        <v>15.512173685034437</v>
      </c>
      <c r="AS64">
        <v>9.1390952553519806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28.534080258827387</v>
      </c>
      <c r="BB64">
        <f t="shared" si="0"/>
        <v>654.09941875618301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5.2181219215876018</v>
      </c>
      <c r="L65">
        <v>352.30974156721271</v>
      </c>
      <c r="M65">
        <v>13.899572989142442</v>
      </c>
      <c r="N65">
        <v>36.478883019099875</v>
      </c>
      <c r="O65">
        <v>0</v>
      </c>
      <c r="P65">
        <v>38.783712688300483</v>
      </c>
      <c r="Q65">
        <v>0</v>
      </c>
      <c r="R65">
        <v>13.09935100697742</v>
      </c>
      <c r="S65">
        <v>4.1642713059861149</v>
      </c>
      <c r="T65">
        <v>0</v>
      </c>
      <c r="U65">
        <v>96.579276323246305</v>
      </c>
      <c r="V65">
        <v>6.4062301200132312</v>
      </c>
      <c r="W65">
        <v>12.84507682370378</v>
      </c>
      <c r="X65">
        <v>45.553786253885853</v>
      </c>
      <c r="Y65">
        <v>0</v>
      </c>
      <c r="Z65">
        <v>4.0478517052807348</v>
      </c>
      <c r="AA65">
        <v>0</v>
      </c>
      <c r="AB65">
        <v>0</v>
      </c>
      <c r="AC65">
        <v>0</v>
      </c>
      <c r="AD65">
        <v>0</v>
      </c>
      <c r="AE65">
        <v>15.265910257007883</v>
      </c>
      <c r="AF65">
        <v>2.4968088249262546</v>
      </c>
      <c r="AG65">
        <v>12.697943772302946</v>
      </c>
      <c r="AH65">
        <v>0</v>
      </c>
      <c r="AI65">
        <v>0</v>
      </c>
      <c r="AJ65">
        <v>0</v>
      </c>
      <c r="AK65">
        <v>16.144614752801253</v>
      </c>
      <c r="AL65">
        <v>0</v>
      </c>
      <c r="AM65">
        <v>4.8809859435491196</v>
      </c>
      <c r="AN65">
        <v>0.96276571874765182</v>
      </c>
      <c r="AO65">
        <v>0</v>
      </c>
      <c r="AP65">
        <v>0</v>
      </c>
      <c r="AQ65">
        <v>12.919508725059771</v>
      </c>
      <c r="AR65">
        <v>16.364490920475891</v>
      </c>
      <c r="AS65">
        <v>8.9313885767930792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30.09810225643297</v>
      </c>
      <c r="BB65">
        <f t="shared" si="0"/>
        <v>689.95219095966752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5.2181219215876018</v>
      </c>
      <c r="L66">
        <v>352.30974156721271</v>
      </c>
      <c r="M66">
        <v>13.899572989142442</v>
      </c>
      <c r="N66">
        <v>36.478883019099875</v>
      </c>
      <c r="O66">
        <v>0</v>
      </c>
      <c r="P66">
        <v>38.783712688300483</v>
      </c>
      <c r="Q66">
        <v>0</v>
      </c>
      <c r="R66">
        <v>13.09935100697742</v>
      </c>
      <c r="S66">
        <v>4.1642713059861149</v>
      </c>
      <c r="T66">
        <v>0</v>
      </c>
      <c r="U66">
        <v>96.579276323246305</v>
      </c>
      <c r="V66">
        <v>6.4062301200132312</v>
      </c>
      <c r="W66">
        <v>12.84507682370378</v>
      </c>
      <c r="X66">
        <v>45.553786253885853</v>
      </c>
      <c r="Y66">
        <v>0</v>
      </c>
      <c r="Z66">
        <v>4.0478517052807348</v>
      </c>
      <c r="AA66">
        <v>0</v>
      </c>
      <c r="AB66">
        <v>0</v>
      </c>
      <c r="AC66">
        <v>0</v>
      </c>
      <c r="AD66">
        <v>0</v>
      </c>
      <c r="AE66">
        <v>15.265910257007883</v>
      </c>
      <c r="AF66">
        <v>2.4968088249262546</v>
      </c>
      <c r="AG66">
        <v>12.697943772302946</v>
      </c>
      <c r="AH66">
        <v>6.5073783046336882</v>
      </c>
      <c r="AI66">
        <v>0</v>
      </c>
      <c r="AJ66">
        <v>0</v>
      </c>
      <c r="AK66">
        <v>16.144614752801253</v>
      </c>
      <c r="AL66">
        <v>0</v>
      </c>
      <c r="AM66">
        <v>4.8809859435491196</v>
      </c>
      <c r="AN66">
        <v>0.96276571874765182</v>
      </c>
      <c r="AO66">
        <v>0</v>
      </c>
      <c r="AP66">
        <v>0</v>
      </c>
      <c r="AQ66">
        <v>12.919508725059771</v>
      </c>
      <c r="AR66">
        <v>16.364490920475891</v>
      </c>
      <c r="AS66">
        <v>8.9313885767930792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30.37011066956666</v>
      </c>
      <c r="BB66">
        <f t="shared" si="0"/>
        <v>696.18756085116752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5.2181733636809282</v>
      </c>
      <c r="L67">
        <v>352.30974156721271</v>
      </c>
      <c r="M67">
        <v>13.899572989142442</v>
      </c>
      <c r="N67">
        <v>36.478883019099875</v>
      </c>
      <c r="O67">
        <v>0</v>
      </c>
      <c r="P67">
        <v>38.783712688300483</v>
      </c>
      <c r="Q67">
        <v>0</v>
      </c>
      <c r="R67">
        <v>13.09935100697742</v>
      </c>
      <c r="S67">
        <v>4.0072122281829836</v>
      </c>
      <c r="T67">
        <v>0</v>
      </c>
      <c r="U67">
        <v>96.579276323246305</v>
      </c>
      <c r="V67">
        <v>6.4062301200132312</v>
      </c>
      <c r="W67">
        <v>12.84507682370378</v>
      </c>
      <c r="X67">
        <v>45.553786253885853</v>
      </c>
      <c r="Y67">
        <v>0</v>
      </c>
      <c r="Z67">
        <v>4.0478517052807348</v>
      </c>
      <c r="AA67">
        <v>0</v>
      </c>
      <c r="AB67">
        <v>0</v>
      </c>
      <c r="AC67">
        <v>0</v>
      </c>
      <c r="AD67">
        <v>0</v>
      </c>
      <c r="AE67">
        <v>15.265910257007883</v>
      </c>
      <c r="AF67">
        <v>2.4968088249262546</v>
      </c>
      <c r="AG67">
        <v>12.697943772302946</v>
      </c>
      <c r="AH67">
        <v>13.014756609267376</v>
      </c>
      <c r="AI67">
        <v>0</v>
      </c>
      <c r="AJ67">
        <v>0</v>
      </c>
      <c r="AK67">
        <v>16.144614752801253</v>
      </c>
      <c r="AL67">
        <v>0</v>
      </c>
      <c r="AM67">
        <v>4.8809859435491196</v>
      </c>
      <c r="AN67">
        <v>0.96276571874765182</v>
      </c>
      <c r="AO67">
        <v>0</v>
      </c>
      <c r="AP67">
        <v>0</v>
      </c>
      <c r="AQ67">
        <v>12.919508725059771</v>
      </c>
      <c r="AR67">
        <v>15.512173685034437</v>
      </c>
      <c r="AS67">
        <v>8.9313885767930792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30.599929303086228</v>
      </c>
      <c r="BB67">
        <f t="shared" si="0"/>
        <v>701.45579565113042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5.2181733636809282</v>
      </c>
      <c r="L68">
        <v>352.30974156721271</v>
      </c>
      <c r="M68">
        <v>13.899572989142442</v>
      </c>
      <c r="N68">
        <v>36.478883019099875</v>
      </c>
      <c r="O68">
        <v>0</v>
      </c>
      <c r="P68">
        <v>38.783712688300483</v>
      </c>
      <c r="Q68">
        <v>0</v>
      </c>
      <c r="R68">
        <v>13.09935100697742</v>
      </c>
      <c r="S68">
        <v>4.0072122281829836</v>
      </c>
      <c r="T68">
        <v>0</v>
      </c>
      <c r="U68">
        <v>96.579276323246305</v>
      </c>
      <c r="V68">
        <v>6.4062301200132312</v>
      </c>
      <c r="W68">
        <v>12.84507682370378</v>
      </c>
      <c r="X68">
        <v>45.553786253885853</v>
      </c>
      <c r="Y68">
        <v>0</v>
      </c>
      <c r="Z68">
        <v>4.0478517052807348</v>
      </c>
      <c r="AA68">
        <v>0</v>
      </c>
      <c r="AB68">
        <v>0</v>
      </c>
      <c r="AC68">
        <v>0</v>
      </c>
      <c r="AD68">
        <v>0</v>
      </c>
      <c r="AE68">
        <v>15.265910257007883</v>
      </c>
      <c r="AF68">
        <v>2.4968088249262546</v>
      </c>
      <c r="AG68">
        <v>12.697943772302946</v>
      </c>
      <c r="AH68">
        <v>13.014756609267376</v>
      </c>
      <c r="AI68">
        <v>0</v>
      </c>
      <c r="AJ68">
        <v>0</v>
      </c>
      <c r="AK68">
        <v>16.144614752801253</v>
      </c>
      <c r="AL68">
        <v>0</v>
      </c>
      <c r="AM68">
        <v>4.8809859435491196</v>
      </c>
      <c r="AN68">
        <v>0.96276571874765182</v>
      </c>
      <c r="AO68">
        <v>0</v>
      </c>
      <c r="AP68">
        <v>0</v>
      </c>
      <c r="AQ68">
        <v>12.919508725059771</v>
      </c>
      <c r="AR68">
        <v>15.512173685034437</v>
      </c>
      <c r="AS68">
        <v>8.9313885767930792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30.599929303086228</v>
      </c>
      <c r="BB68">
        <f t="shared" ref="BB68:BB99" si="1">SUM(B68:AZ68)-BA68</f>
        <v>701.45579565113042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5.2180609407366214</v>
      </c>
      <c r="L69">
        <v>382.50648494613972</v>
      </c>
      <c r="M69">
        <v>13.899572989142442</v>
      </c>
      <c r="N69">
        <v>36.478883019099875</v>
      </c>
      <c r="O69">
        <v>0</v>
      </c>
      <c r="P69">
        <v>38.783712688300483</v>
      </c>
      <c r="Q69">
        <v>0</v>
      </c>
      <c r="R69">
        <v>12.249878170651385</v>
      </c>
      <c r="S69">
        <v>3.7460242929216001</v>
      </c>
      <c r="T69">
        <v>0</v>
      </c>
      <c r="U69">
        <v>96.579276323246305</v>
      </c>
      <c r="V69">
        <v>6.4002239527127536</v>
      </c>
      <c r="W69">
        <v>12.900426756915387</v>
      </c>
      <c r="X69">
        <v>45.553786253885853</v>
      </c>
      <c r="Y69">
        <v>0</v>
      </c>
      <c r="Z69">
        <v>4.0478517052807348</v>
      </c>
      <c r="AA69">
        <v>0</v>
      </c>
      <c r="AB69">
        <v>0</v>
      </c>
      <c r="AC69">
        <v>0</v>
      </c>
      <c r="AD69">
        <v>0</v>
      </c>
      <c r="AE69">
        <v>15.265910257007883</v>
      </c>
      <c r="AF69">
        <v>2.4968088249262546</v>
      </c>
      <c r="AG69">
        <v>12.697943772302946</v>
      </c>
      <c r="AH69">
        <v>13.014756609267376</v>
      </c>
      <c r="AI69">
        <v>0</v>
      </c>
      <c r="AJ69">
        <v>0</v>
      </c>
      <c r="AK69">
        <v>16.144614752801253</v>
      </c>
      <c r="AL69">
        <v>0</v>
      </c>
      <c r="AM69">
        <v>4.8809859435491196</v>
      </c>
      <c r="AN69">
        <v>0.96276571874765182</v>
      </c>
      <c r="AO69">
        <v>0</v>
      </c>
      <c r="AP69">
        <v>0</v>
      </c>
      <c r="AQ69">
        <v>12.919508725059771</v>
      </c>
      <c r="AR69">
        <v>15.512173685034437</v>
      </c>
      <c r="AS69">
        <v>8.9313885767930792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31.817785426209007</v>
      </c>
      <c r="BB69">
        <f t="shared" si="1"/>
        <v>729.37325347831404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5.2180609407366214</v>
      </c>
      <c r="L70">
        <v>382.50201219125648</v>
      </c>
      <c r="M70">
        <v>13.899572989142442</v>
      </c>
      <c r="N70">
        <v>36.478883019099875</v>
      </c>
      <c r="O70">
        <v>0</v>
      </c>
      <c r="P70">
        <v>38.783712688300483</v>
      </c>
      <c r="Q70">
        <v>0</v>
      </c>
      <c r="R70">
        <v>13.09938349157362</v>
      </c>
      <c r="S70">
        <v>1.9404147206025728</v>
      </c>
      <c r="T70">
        <v>0</v>
      </c>
      <c r="U70">
        <v>96.579276323246305</v>
      </c>
      <c r="V70">
        <v>6.4002239527127536</v>
      </c>
      <c r="W70">
        <v>12.900426756915387</v>
      </c>
      <c r="X70">
        <v>45.553786253885853</v>
      </c>
      <c r="Y70">
        <v>0</v>
      </c>
      <c r="Z70">
        <v>4.0478517052807348</v>
      </c>
      <c r="AA70">
        <v>0</v>
      </c>
      <c r="AB70">
        <v>0</v>
      </c>
      <c r="AC70">
        <v>0</v>
      </c>
      <c r="AD70">
        <v>0</v>
      </c>
      <c r="AE70">
        <v>15.265910257007883</v>
      </c>
      <c r="AF70">
        <v>2.4968088249262546</v>
      </c>
      <c r="AG70">
        <v>12.697943772302946</v>
      </c>
      <c r="AH70">
        <v>13.014756609267376</v>
      </c>
      <c r="AI70">
        <v>0</v>
      </c>
      <c r="AJ70">
        <v>0</v>
      </c>
      <c r="AK70">
        <v>16.144614752801253</v>
      </c>
      <c r="AL70">
        <v>0</v>
      </c>
      <c r="AM70">
        <v>4.8809859435491196</v>
      </c>
      <c r="AN70">
        <v>0.96276571874765182</v>
      </c>
      <c r="AO70">
        <v>0</v>
      </c>
      <c r="AP70">
        <v>0</v>
      </c>
      <c r="AQ70">
        <v>12.919508725059771</v>
      </c>
      <c r="AR70">
        <v>15.512173685034437</v>
      </c>
      <c r="AS70">
        <v>8.9313885767930792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31.77763330734652</v>
      </c>
      <c r="BB70">
        <f t="shared" si="1"/>
        <v>728.4528285908965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5.2180609407366214</v>
      </c>
      <c r="L71">
        <v>382.50640559380611</v>
      </c>
      <c r="M71">
        <v>13.899572989142442</v>
      </c>
      <c r="N71">
        <v>36.478883019099875</v>
      </c>
      <c r="O71">
        <v>0</v>
      </c>
      <c r="P71">
        <v>38.783712688300483</v>
      </c>
      <c r="Q71">
        <v>0</v>
      </c>
      <c r="R71">
        <v>13.096286316401279</v>
      </c>
      <c r="S71">
        <v>1.9404147206025728</v>
      </c>
      <c r="T71">
        <v>0</v>
      </c>
      <c r="U71">
        <v>96.579276323246305</v>
      </c>
      <c r="V71">
        <v>6.4002239527127536</v>
      </c>
      <c r="W71">
        <v>12.900426756915387</v>
      </c>
      <c r="X71">
        <v>45.553786253885853</v>
      </c>
      <c r="Y71">
        <v>0</v>
      </c>
      <c r="Z71">
        <v>4.0478517052807348</v>
      </c>
      <c r="AA71">
        <v>0</v>
      </c>
      <c r="AB71">
        <v>1.0292228294218548</v>
      </c>
      <c r="AC71">
        <v>0</v>
      </c>
      <c r="AD71">
        <v>0</v>
      </c>
      <c r="AE71">
        <v>15.265910257007883</v>
      </c>
      <c r="AF71">
        <v>2.4968088249262546</v>
      </c>
      <c r="AG71">
        <v>12.697943772302946</v>
      </c>
      <c r="AH71">
        <v>13.014756609267376</v>
      </c>
      <c r="AI71">
        <v>0</v>
      </c>
      <c r="AJ71">
        <v>0</v>
      </c>
      <c r="AK71">
        <v>16.144614752801253</v>
      </c>
      <c r="AL71">
        <v>0</v>
      </c>
      <c r="AM71">
        <v>4.8809859435491196</v>
      </c>
      <c r="AN71">
        <v>0.96276571874765182</v>
      </c>
      <c r="AO71">
        <v>0</v>
      </c>
      <c r="AP71">
        <v>0</v>
      </c>
      <c r="AQ71">
        <v>12.919508725059771</v>
      </c>
      <c r="AR71">
        <v>15.512173685034437</v>
      </c>
      <c r="AS71">
        <v>8.9313885767930792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31.820709003920726</v>
      </c>
      <c r="BB71">
        <f t="shared" si="1"/>
        <v>729.44027195112142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5.2180609407366214</v>
      </c>
      <c r="L72">
        <v>382.50649237659411</v>
      </c>
      <c r="M72">
        <v>13.899572989142442</v>
      </c>
      <c r="N72">
        <v>36.478883019099875</v>
      </c>
      <c r="O72">
        <v>0</v>
      </c>
      <c r="P72">
        <v>38.783712688300483</v>
      </c>
      <c r="Q72">
        <v>0</v>
      </c>
      <c r="R72">
        <v>13.096286316401279</v>
      </c>
      <c r="S72">
        <v>1.9404147206025728</v>
      </c>
      <c r="T72">
        <v>0</v>
      </c>
      <c r="U72">
        <v>96.579276323246305</v>
      </c>
      <c r="V72">
        <v>6.3987191388430587</v>
      </c>
      <c r="W72">
        <v>13.096849282702996</v>
      </c>
      <c r="X72">
        <v>45.553786253885853</v>
      </c>
      <c r="Y72">
        <v>0</v>
      </c>
      <c r="Z72">
        <v>4.0478517052807348</v>
      </c>
      <c r="AA72">
        <v>0</v>
      </c>
      <c r="AB72">
        <v>4.0345532297127855</v>
      </c>
      <c r="AC72">
        <v>2.9495160612087084</v>
      </c>
      <c r="AD72">
        <v>0</v>
      </c>
      <c r="AE72">
        <v>15.265910257007883</v>
      </c>
      <c r="AF72">
        <v>2.4968088249262546</v>
      </c>
      <c r="AG72">
        <v>12.697943772302946</v>
      </c>
      <c r="AH72">
        <v>13.014756609267376</v>
      </c>
      <c r="AI72">
        <v>0</v>
      </c>
      <c r="AJ72">
        <v>0</v>
      </c>
      <c r="AK72">
        <v>16.144614752801253</v>
      </c>
      <c r="AL72">
        <v>0</v>
      </c>
      <c r="AM72">
        <v>4.8809859435491196</v>
      </c>
      <c r="AN72">
        <v>0.96276571874765182</v>
      </c>
      <c r="AO72">
        <v>0</v>
      </c>
      <c r="AP72">
        <v>0</v>
      </c>
      <c r="AQ72">
        <v>12.919508725059771</v>
      </c>
      <c r="AR72">
        <v>15.512173685034437</v>
      </c>
      <c r="AS72">
        <v>8.9313885767930792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32.077772773890111</v>
      </c>
      <c r="BB72">
        <f t="shared" si="1"/>
        <v>735.3330591373574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5.0302839100926766</v>
      </c>
      <c r="L73">
        <v>382.50649237659411</v>
      </c>
      <c r="M73">
        <v>13.899572989142442</v>
      </c>
      <c r="N73">
        <v>36.478883019099875</v>
      </c>
      <c r="O73">
        <v>0</v>
      </c>
      <c r="P73">
        <v>38.783712688300483</v>
      </c>
      <c r="Q73">
        <v>0</v>
      </c>
      <c r="R73">
        <v>10.759783293697025</v>
      </c>
      <c r="S73">
        <v>1.4917325905656127</v>
      </c>
      <c r="T73">
        <v>0</v>
      </c>
      <c r="U73">
        <v>96.579276323246305</v>
      </c>
      <c r="V73">
        <v>6.3987191388430587</v>
      </c>
      <c r="W73">
        <v>13.367876584957346</v>
      </c>
      <c r="X73">
        <v>45.553786253885853</v>
      </c>
      <c r="Y73">
        <v>0</v>
      </c>
      <c r="Z73">
        <v>4.0478517052807348</v>
      </c>
      <c r="AA73">
        <v>0</v>
      </c>
      <c r="AB73">
        <v>4.0345532297127855</v>
      </c>
      <c r="AC73">
        <v>2.9888428531306293</v>
      </c>
      <c r="AD73">
        <v>0</v>
      </c>
      <c r="AE73">
        <v>15.265910257007883</v>
      </c>
      <c r="AF73">
        <v>2.4968088249262546</v>
      </c>
      <c r="AG73">
        <v>12.697943772302946</v>
      </c>
      <c r="AH73">
        <v>13.014756609267376</v>
      </c>
      <c r="AI73">
        <v>0</v>
      </c>
      <c r="AJ73">
        <v>0</v>
      </c>
      <c r="AK73">
        <v>16.144614752801253</v>
      </c>
      <c r="AL73">
        <v>0</v>
      </c>
      <c r="AM73">
        <v>4.8809859435491196</v>
      </c>
      <c r="AN73">
        <v>0.96276571874765182</v>
      </c>
      <c r="AO73">
        <v>0</v>
      </c>
      <c r="AP73">
        <v>0</v>
      </c>
      <c r="AQ73">
        <v>12.763852025484766</v>
      </c>
      <c r="AR73">
        <v>15.512173685034437</v>
      </c>
      <c r="AS73">
        <v>8.9313885767930792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31.959969305718936</v>
      </c>
      <c r="BB73">
        <f t="shared" si="1"/>
        <v>732.63259781674469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5.0302839100926766</v>
      </c>
      <c r="L74">
        <v>352.30819819978922</v>
      </c>
      <c r="M74">
        <v>13.899572989142442</v>
      </c>
      <c r="N74">
        <v>36.478883019099875</v>
      </c>
      <c r="O74">
        <v>0</v>
      </c>
      <c r="P74">
        <v>38.783712688300483</v>
      </c>
      <c r="Q74">
        <v>0</v>
      </c>
      <c r="R74">
        <v>12.842747277546211</v>
      </c>
      <c r="S74">
        <v>1.4917325905656127</v>
      </c>
      <c r="T74">
        <v>0</v>
      </c>
      <c r="U74">
        <v>96.579276323246305</v>
      </c>
      <c r="V74">
        <v>6.3987191388430587</v>
      </c>
      <c r="W74">
        <v>13.367876584957346</v>
      </c>
      <c r="X74">
        <v>45.553786253885853</v>
      </c>
      <c r="Y74">
        <v>0</v>
      </c>
      <c r="Z74">
        <v>4.0478517052807348</v>
      </c>
      <c r="AA74">
        <v>0</v>
      </c>
      <c r="AB74">
        <v>8.1102755034128879</v>
      </c>
      <c r="AC74">
        <v>2.9888428531306293</v>
      </c>
      <c r="AD74">
        <v>0</v>
      </c>
      <c r="AE74">
        <v>15.265910257007883</v>
      </c>
      <c r="AF74">
        <v>2.4968088249262546</v>
      </c>
      <c r="AG74">
        <v>12.697943772302946</v>
      </c>
      <c r="AH74">
        <v>19.522134913901066</v>
      </c>
      <c r="AI74">
        <v>0</v>
      </c>
      <c r="AJ74">
        <v>0</v>
      </c>
      <c r="AK74">
        <v>16.144614752801253</v>
      </c>
      <c r="AL74">
        <v>0</v>
      </c>
      <c r="AM74">
        <v>4.8809859435491196</v>
      </c>
      <c r="AN74">
        <v>0.96276571874765182</v>
      </c>
      <c r="AO74">
        <v>0</v>
      </c>
      <c r="AP74">
        <v>0</v>
      </c>
      <c r="AQ74">
        <v>12.296881660726312</v>
      </c>
      <c r="AR74">
        <v>15.512173685034437</v>
      </c>
      <c r="AS74">
        <v>8.9313885767930792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31.207602746580818</v>
      </c>
      <c r="BB74">
        <f t="shared" si="1"/>
        <v>715.38576439650251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5.0303493599772731</v>
      </c>
      <c r="L75">
        <v>352.30819819978922</v>
      </c>
      <c r="M75">
        <v>13.899572989142442</v>
      </c>
      <c r="N75">
        <v>36.478883019099875</v>
      </c>
      <c r="O75">
        <v>0</v>
      </c>
      <c r="P75">
        <v>38.783712688300483</v>
      </c>
      <c r="Q75">
        <v>0</v>
      </c>
      <c r="R75">
        <v>13.095173796743151</v>
      </c>
      <c r="S75">
        <v>1.53325999612302</v>
      </c>
      <c r="T75">
        <v>0</v>
      </c>
      <c r="U75">
        <v>96.579276323246305</v>
      </c>
      <c r="V75">
        <v>6.3987191388430587</v>
      </c>
      <c r="W75">
        <v>13.367876584957346</v>
      </c>
      <c r="X75">
        <v>45.553786253885853</v>
      </c>
      <c r="Y75">
        <v>0</v>
      </c>
      <c r="Z75">
        <v>4.0478517052807348</v>
      </c>
      <c r="AA75">
        <v>0</v>
      </c>
      <c r="AB75">
        <v>8.1102755034128879</v>
      </c>
      <c r="AC75">
        <v>5.983584669490674</v>
      </c>
      <c r="AD75">
        <v>2.8149569039462885</v>
      </c>
      <c r="AE75">
        <v>15.265910257007883</v>
      </c>
      <c r="AF75">
        <v>2.4968088249262546</v>
      </c>
      <c r="AG75">
        <v>12.697943772302946</v>
      </c>
      <c r="AH75">
        <v>19.522134913901066</v>
      </c>
      <c r="AI75">
        <v>0</v>
      </c>
      <c r="AJ75">
        <v>0</v>
      </c>
      <c r="AK75">
        <v>16.144614752801253</v>
      </c>
      <c r="AL75">
        <v>0</v>
      </c>
      <c r="AM75">
        <v>4.8809859435491196</v>
      </c>
      <c r="AN75">
        <v>0.96276571874765182</v>
      </c>
      <c r="AO75">
        <v>0</v>
      </c>
      <c r="AP75">
        <v>0</v>
      </c>
      <c r="AQ75">
        <v>12.296881660726312</v>
      </c>
      <c r="AR75">
        <v>15.512173685034437</v>
      </c>
      <c r="AS75">
        <v>8.9313885767930792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31.462738162949528</v>
      </c>
      <c r="BB75">
        <f t="shared" si="1"/>
        <v>721.23434707507897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5.0303493599772731</v>
      </c>
      <c r="L76">
        <v>352.30819819978922</v>
      </c>
      <c r="M76">
        <v>13.899572989142442</v>
      </c>
      <c r="N76">
        <v>36.478883019099875</v>
      </c>
      <c r="O76">
        <v>0</v>
      </c>
      <c r="P76">
        <v>38.783712688300483</v>
      </c>
      <c r="Q76">
        <v>0</v>
      </c>
      <c r="R76">
        <v>13.095173796743151</v>
      </c>
      <c r="S76">
        <v>1.53325999612302</v>
      </c>
      <c r="T76">
        <v>0</v>
      </c>
      <c r="U76">
        <v>96.579276323246305</v>
      </c>
      <c r="V76">
        <v>6.3987191388430587</v>
      </c>
      <c r="W76">
        <v>13.367876584957346</v>
      </c>
      <c r="X76">
        <v>45.553786253885853</v>
      </c>
      <c r="Y76">
        <v>0</v>
      </c>
      <c r="Z76">
        <v>4.0478517052807348</v>
      </c>
      <c r="AA76">
        <v>3.9034488666249216</v>
      </c>
      <c r="AB76">
        <v>8.1349768753009268</v>
      </c>
      <c r="AC76">
        <v>5.983584669490674</v>
      </c>
      <c r="AD76">
        <v>5.6299140870158864</v>
      </c>
      <c r="AE76">
        <v>15.265910257007883</v>
      </c>
      <c r="AF76">
        <v>2.4968088249262546</v>
      </c>
      <c r="AG76">
        <v>12.697943772302946</v>
      </c>
      <c r="AH76">
        <v>29.283202214047169</v>
      </c>
      <c r="AI76">
        <v>0</v>
      </c>
      <c r="AJ76">
        <v>0</v>
      </c>
      <c r="AK76">
        <v>16.144614752801253</v>
      </c>
      <c r="AL76">
        <v>0</v>
      </c>
      <c r="AM76">
        <v>4.8809859435491196</v>
      </c>
      <c r="AN76">
        <v>0.96276571874765182</v>
      </c>
      <c r="AO76">
        <v>0</v>
      </c>
      <c r="AP76">
        <v>0</v>
      </c>
      <c r="AQ76">
        <v>12.919508725059771</v>
      </c>
      <c r="AR76">
        <v>15.512173685034437</v>
      </c>
      <c r="AS76">
        <v>8.9313885767930792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32.178638477606917</v>
      </c>
      <c r="BB76">
        <f t="shared" si="1"/>
        <v>737.6452485464838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5.0303493599772731</v>
      </c>
      <c r="L77">
        <v>402.63805696952238</v>
      </c>
      <c r="M77">
        <v>13.899572989142442</v>
      </c>
      <c r="N77">
        <v>36.478883019099875</v>
      </c>
      <c r="O77">
        <v>0</v>
      </c>
      <c r="P77">
        <v>38.783712688300483</v>
      </c>
      <c r="Q77">
        <v>0</v>
      </c>
      <c r="R77">
        <v>13.095173796743151</v>
      </c>
      <c r="S77">
        <v>1.53325999612302</v>
      </c>
      <c r="T77">
        <v>0</v>
      </c>
      <c r="U77">
        <v>96.579276323246305</v>
      </c>
      <c r="V77">
        <v>6.3987191388430587</v>
      </c>
      <c r="W77">
        <v>13.367876584957346</v>
      </c>
      <c r="X77">
        <v>45.553786253885853</v>
      </c>
      <c r="Y77">
        <v>0</v>
      </c>
      <c r="Z77">
        <v>4.0478517052807348</v>
      </c>
      <c r="AA77">
        <v>8.6773666896263819</v>
      </c>
      <c r="AB77">
        <v>8.1349768753009268</v>
      </c>
      <c r="AC77">
        <v>5.983584669490674</v>
      </c>
      <c r="AD77">
        <v>8.4448709909621744</v>
      </c>
      <c r="AE77">
        <v>15.265910257007883</v>
      </c>
      <c r="AF77">
        <v>4.9936176498525091</v>
      </c>
      <c r="AG77">
        <v>12.697943772302946</v>
      </c>
      <c r="AH77">
        <v>37.417425173241497</v>
      </c>
      <c r="AI77">
        <v>0</v>
      </c>
      <c r="AJ77">
        <v>0</v>
      </c>
      <c r="AK77">
        <v>16.144614752801253</v>
      </c>
      <c r="AL77">
        <v>0</v>
      </c>
      <c r="AM77">
        <v>4.8809859435491196</v>
      </c>
      <c r="AN77">
        <v>0.96276571874765182</v>
      </c>
      <c r="AO77">
        <v>0</v>
      </c>
      <c r="AP77">
        <v>0.19779324963248371</v>
      </c>
      <c r="AQ77">
        <v>12.919508725059771</v>
      </c>
      <c r="AR77">
        <v>15.512173685034437</v>
      </c>
      <c r="AS77">
        <v>8.9313885767930792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35.05228642417908</v>
      </c>
      <c r="BB77">
        <f t="shared" si="1"/>
        <v>803.51915913034554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5.0303493599772731</v>
      </c>
      <c r="L78">
        <v>503.29580911569224</v>
      </c>
      <c r="M78">
        <v>13.899572989142442</v>
      </c>
      <c r="N78">
        <v>36.478883019099875</v>
      </c>
      <c r="O78">
        <v>0</v>
      </c>
      <c r="P78">
        <v>38.783712688300483</v>
      </c>
      <c r="Q78">
        <v>0</v>
      </c>
      <c r="R78">
        <v>13.095173796743151</v>
      </c>
      <c r="S78">
        <v>1.53325999612302</v>
      </c>
      <c r="T78">
        <v>0</v>
      </c>
      <c r="U78">
        <v>96.579276323246305</v>
      </c>
      <c r="V78">
        <v>6.3987191388430587</v>
      </c>
      <c r="W78">
        <v>13.367876584957346</v>
      </c>
      <c r="X78">
        <v>45.553786253885853</v>
      </c>
      <c r="Y78">
        <v>0</v>
      </c>
      <c r="Z78">
        <v>4.0478517052807348</v>
      </c>
      <c r="AA78">
        <v>13.016050194531413</v>
      </c>
      <c r="AB78">
        <v>12.202465176690513</v>
      </c>
      <c r="AC78">
        <v>8.9755740993342599</v>
      </c>
      <c r="AD78">
        <v>11.25982789490846</v>
      </c>
      <c r="AE78">
        <v>15.265910257007883</v>
      </c>
      <c r="AF78">
        <v>7.3077333672488152</v>
      </c>
      <c r="AG78">
        <v>12.697943772302946</v>
      </c>
      <c r="AH78">
        <v>40.183061023272806</v>
      </c>
      <c r="AI78">
        <v>0</v>
      </c>
      <c r="AJ78">
        <v>0</v>
      </c>
      <c r="AK78">
        <v>16.144614752801253</v>
      </c>
      <c r="AL78">
        <v>0</v>
      </c>
      <c r="AM78">
        <v>4.8809859435491196</v>
      </c>
      <c r="AN78">
        <v>0.96276571874765182</v>
      </c>
      <c r="AO78">
        <v>0</v>
      </c>
      <c r="AP78">
        <v>0.19779324963248371</v>
      </c>
      <c r="AQ78">
        <v>12.919508725059771</v>
      </c>
      <c r="AR78">
        <v>15.512173685034437</v>
      </c>
      <c r="AS78">
        <v>8.9313885767930792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40.066222417662992</v>
      </c>
      <c r="BB78">
        <f t="shared" si="1"/>
        <v>918.4558449905436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9.4656709749973515</v>
      </c>
      <c r="L79">
        <v>582.30250650227083</v>
      </c>
      <c r="M79">
        <v>13.899572989142442</v>
      </c>
      <c r="N79">
        <v>36.478883019099875</v>
      </c>
      <c r="O79">
        <v>0</v>
      </c>
      <c r="P79">
        <v>38.783712688300483</v>
      </c>
      <c r="Q79">
        <v>0</v>
      </c>
      <c r="R79">
        <v>13.095173796743151</v>
      </c>
      <c r="S79">
        <v>8.1399775593263133</v>
      </c>
      <c r="T79">
        <v>0</v>
      </c>
      <c r="U79">
        <v>96.579276323246305</v>
      </c>
      <c r="V79">
        <v>6.3987191388430587</v>
      </c>
      <c r="W79">
        <v>13.367876584957346</v>
      </c>
      <c r="X79">
        <v>45.553786253885853</v>
      </c>
      <c r="Y79">
        <v>0</v>
      </c>
      <c r="Z79">
        <v>4.0478517052807348</v>
      </c>
      <c r="AA79">
        <v>13.016050194531413</v>
      </c>
      <c r="AB79">
        <v>12.202465176690513</v>
      </c>
      <c r="AC79">
        <v>8.9755740993342599</v>
      </c>
      <c r="AD79">
        <v>11.25982789490846</v>
      </c>
      <c r="AE79">
        <v>15.265910257007883</v>
      </c>
      <c r="AF79">
        <v>7.3077333672488152</v>
      </c>
      <c r="AG79">
        <v>12.697943772302946</v>
      </c>
      <c r="AH79">
        <v>40.183061023272806</v>
      </c>
      <c r="AI79">
        <v>0</v>
      </c>
      <c r="AJ79">
        <v>0</v>
      </c>
      <c r="AK79">
        <v>16.144614752801253</v>
      </c>
      <c r="AL79">
        <v>0</v>
      </c>
      <c r="AM79">
        <v>4.8809859435491196</v>
      </c>
      <c r="AN79">
        <v>0.96276571874765182</v>
      </c>
      <c r="AO79">
        <v>0</v>
      </c>
      <c r="AP79">
        <v>0.19779324963248371</v>
      </c>
      <c r="AQ79">
        <v>12.919508725059771</v>
      </c>
      <c r="AR79">
        <v>15.512173685034437</v>
      </c>
      <c r="AS79">
        <v>8.9313885767930792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43.830259606071714</v>
      </c>
      <c r="BB79">
        <f t="shared" si="1"/>
        <v>1004.7405443669369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9.4656709749973515</v>
      </c>
      <c r="L80">
        <v>582.30250650227083</v>
      </c>
      <c r="M80">
        <v>13.899572989142442</v>
      </c>
      <c r="N80">
        <v>36.478883019099875</v>
      </c>
      <c r="O80">
        <v>0</v>
      </c>
      <c r="P80">
        <v>38.783712688300483</v>
      </c>
      <c r="Q80">
        <v>0</v>
      </c>
      <c r="R80">
        <v>13.095173796743151</v>
      </c>
      <c r="S80">
        <v>8.1399775593263133</v>
      </c>
      <c r="T80">
        <v>0</v>
      </c>
      <c r="U80">
        <v>96.579276323246305</v>
      </c>
      <c r="V80">
        <v>6.3987191388430587</v>
      </c>
      <c r="W80">
        <v>13.367876584957346</v>
      </c>
      <c r="X80">
        <v>45.553786253885853</v>
      </c>
      <c r="Y80">
        <v>0</v>
      </c>
      <c r="Z80">
        <v>4.0478517052807348</v>
      </c>
      <c r="AA80">
        <v>13.016050194531413</v>
      </c>
      <c r="AB80">
        <v>12.202465176690513</v>
      </c>
      <c r="AC80">
        <v>8.9755740993342599</v>
      </c>
      <c r="AD80">
        <v>11.25982789490846</v>
      </c>
      <c r="AE80">
        <v>15.265910257007883</v>
      </c>
      <c r="AF80">
        <v>7.3077333672488152</v>
      </c>
      <c r="AG80">
        <v>12.697943772302946</v>
      </c>
      <c r="AH80">
        <v>40.183061023272806</v>
      </c>
      <c r="AI80">
        <v>1.179504356285926</v>
      </c>
      <c r="AJ80">
        <v>0</v>
      </c>
      <c r="AK80">
        <v>16.144614752801253</v>
      </c>
      <c r="AL80">
        <v>0</v>
      </c>
      <c r="AM80">
        <v>4.8809859435491196</v>
      </c>
      <c r="AN80">
        <v>0.96276571874765182</v>
      </c>
      <c r="AO80">
        <v>0</v>
      </c>
      <c r="AP80">
        <v>0.19779324963248371</v>
      </c>
      <c r="AQ80">
        <v>12.919508725059771</v>
      </c>
      <c r="AR80">
        <v>16.364490920475891</v>
      </c>
      <c r="AS80">
        <v>8.9313885767930792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43.915189748605918</v>
      </c>
      <c r="BB80">
        <f t="shared" si="1"/>
        <v>1006.68743581613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9.4656709749973515</v>
      </c>
      <c r="L81">
        <v>582.30250650227083</v>
      </c>
      <c r="M81">
        <v>13.899572989142442</v>
      </c>
      <c r="N81">
        <v>36.478883019099875</v>
      </c>
      <c r="O81">
        <v>0</v>
      </c>
      <c r="P81">
        <v>38.783712688300483</v>
      </c>
      <c r="Q81">
        <v>0</v>
      </c>
      <c r="R81">
        <v>13.095173796743151</v>
      </c>
      <c r="S81">
        <v>8.1399775593263133</v>
      </c>
      <c r="T81">
        <v>0</v>
      </c>
      <c r="U81">
        <v>91.380130683731466</v>
      </c>
      <c r="V81">
        <v>6.3987191388430587</v>
      </c>
      <c r="W81">
        <v>13.367876584957346</v>
      </c>
      <c r="X81">
        <v>45.553786253885853</v>
      </c>
      <c r="Y81">
        <v>0</v>
      </c>
      <c r="Z81">
        <v>4.0478517052807348</v>
      </c>
      <c r="AA81">
        <v>13.016050194531413</v>
      </c>
      <c r="AB81">
        <v>8.2337820903313279</v>
      </c>
      <c r="AC81">
        <v>8.9755740993342599</v>
      </c>
      <c r="AD81">
        <v>11.25982789490846</v>
      </c>
      <c r="AE81">
        <v>15.265910257007883</v>
      </c>
      <c r="AF81">
        <v>7.3077333672488152</v>
      </c>
      <c r="AG81">
        <v>12.697943772302946</v>
      </c>
      <c r="AH81">
        <v>40.183061023272806</v>
      </c>
      <c r="AI81">
        <v>5.1111857291049816</v>
      </c>
      <c r="AJ81">
        <v>0</v>
      </c>
      <c r="AK81">
        <v>16.144614752801253</v>
      </c>
      <c r="AL81">
        <v>0</v>
      </c>
      <c r="AM81">
        <v>4.8809859435491196</v>
      </c>
      <c r="AN81">
        <v>0.96276571874765182</v>
      </c>
      <c r="AO81">
        <v>0</v>
      </c>
      <c r="AP81">
        <v>2.0570505005674642</v>
      </c>
      <c r="AQ81">
        <v>12.919508725059771</v>
      </c>
      <c r="AR81">
        <v>16.364490920475891</v>
      </c>
      <c r="AS81">
        <v>8.9313885767930792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43.774035742337311</v>
      </c>
      <c r="BB81">
        <f t="shared" si="1"/>
        <v>1003.4516997202787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9.4656709749973515</v>
      </c>
      <c r="L82">
        <v>582.30250650227083</v>
      </c>
      <c r="M82">
        <v>13.899572989142442</v>
      </c>
      <c r="N82">
        <v>36.478883019099875</v>
      </c>
      <c r="O82">
        <v>0</v>
      </c>
      <c r="P82">
        <v>38.783712688300483</v>
      </c>
      <c r="Q82">
        <v>0</v>
      </c>
      <c r="R82">
        <v>13.095173796743151</v>
      </c>
      <c r="S82">
        <v>8.1399775593263133</v>
      </c>
      <c r="T82">
        <v>0</v>
      </c>
      <c r="U82">
        <v>91.380130683731466</v>
      </c>
      <c r="V82">
        <v>6.3987191388430587</v>
      </c>
      <c r="W82">
        <v>13.367876584957346</v>
      </c>
      <c r="X82">
        <v>45.553786253885853</v>
      </c>
      <c r="Y82">
        <v>0</v>
      </c>
      <c r="Z82">
        <v>4.0478517052807348</v>
      </c>
      <c r="AA82">
        <v>13.016050194531413</v>
      </c>
      <c r="AB82">
        <v>8.2337820903313279</v>
      </c>
      <c r="AC82">
        <v>8.9755740993342599</v>
      </c>
      <c r="AD82">
        <v>11.25982789490846</v>
      </c>
      <c r="AE82">
        <v>15.265910257007883</v>
      </c>
      <c r="AF82">
        <v>7.3077333672488152</v>
      </c>
      <c r="AG82">
        <v>12.697943772302946</v>
      </c>
      <c r="AH82">
        <v>40.183061023272806</v>
      </c>
      <c r="AI82">
        <v>5.1111857291049816</v>
      </c>
      <c r="AJ82">
        <v>0</v>
      </c>
      <c r="AK82">
        <v>16.144614752801253</v>
      </c>
      <c r="AL82">
        <v>0</v>
      </c>
      <c r="AM82">
        <v>4.8809859435491196</v>
      </c>
      <c r="AN82">
        <v>0.96276571874765182</v>
      </c>
      <c r="AO82">
        <v>0</v>
      </c>
      <c r="AP82">
        <v>2.0570505005674642</v>
      </c>
      <c r="AQ82">
        <v>12.919508725059771</v>
      </c>
      <c r="AR82">
        <v>15.512173685034437</v>
      </c>
      <c r="AS82">
        <v>8.9313885767930792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43.738408881895857</v>
      </c>
      <c r="BB82">
        <f t="shared" si="1"/>
        <v>1002.6350093452787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9.4655793716244787</v>
      </c>
      <c r="L83">
        <v>582.30250650227083</v>
      </c>
      <c r="M83">
        <v>13.899572989142442</v>
      </c>
      <c r="N83">
        <v>36.478883019099875</v>
      </c>
      <c r="O83">
        <v>0</v>
      </c>
      <c r="P83">
        <v>38.783712688300483</v>
      </c>
      <c r="Q83">
        <v>0</v>
      </c>
      <c r="R83">
        <v>13.095173796743151</v>
      </c>
      <c r="S83">
        <v>8.1399775593263133</v>
      </c>
      <c r="T83">
        <v>0</v>
      </c>
      <c r="U83">
        <v>89.635578304583632</v>
      </c>
      <c r="V83">
        <v>6.3987191388430587</v>
      </c>
      <c r="W83">
        <v>13.367876584957346</v>
      </c>
      <c r="X83">
        <v>45.553786253885853</v>
      </c>
      <c r="Y83">
        <v>0</v>
      </c>
      <c r="Z83">
        <v>4.0478517052807348</v>
      </c>
      <c r="AA83">
        <v>13.016050194531413</v>
      </c>
      <c r="AB83">
        <v>8.2337820903313279</v>
      </c>
      <c r="AC83">
        <v>8.9755740993342599</v>
      </c>
      <c r="AD83">
        <v>11.25982789490846</v>
      </c>
      <c r="AE83">
        <v>15.265910257007883</v>
      </c>
      <c r="AF83">
        <v>7.3077333672488152</v>
      </c>
      <c r="AG83">
        <v>12.697943772302946</v>
      </c>
      <c r="AH83">
        <v>40.183061023272806</v>
      </c>
      <c r="AI83">
        <v>5.1111857291049816</v>
      </c>
      <c r="AJ83">
        <v>0</v>
      </c>
      <c r="AK83">
        <v>16.144614752801253</v>
      </c>
      <c r="AL83">
        <v>0</v>
      </c>
      <c r="AM83">
        <v>4.8809859435491196</v>
      </c>
      <c r="AN83">
        <v>0.96276571874765182</v>
      </c>
      <c r="AO83">
        <v>0</v>
      </c>
      <c r="AP83">
        <v>2.0570505005674642</v>
      </c>
      <c r="AQ83">
        <v>12.919508725059771</v>
      </c>
      <c r="AR83">
        <v>15.512173685034437</v>
      </c>
      <c r="AS83">
        <v>8.9313885767930792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43.665482763426489</v>
      </c>
      <c r="BB83">
        <f t="shared" si="1"/>
        <v>1000.9632914812274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9.4655674415198998</v>
      </c>
      <c r="L84">
        <v>582.30250650227083</v>
      </c>
      <c r="M84">
        <v>13.899572989142442</v>
      </c>
      <c r="N84">
        <v>36.478883019099875</v>
      </c>
      <c r="O84">
        <v>0</v>
      </c>
      <c r="P84">
        <v>38.783712688300483</v>
      </c>
      <c r="Q84">
        <v>0</v>
      </c>
      <c r="R84">
        <v>13.095173796743151</v>
      </c>
      <c r="S84">
        <v>8.1399775593263133</v>
      </c>
      <c r="T84">
        <v>0</v>
      </c>
      <c r="U84">
        <v>89.635578304583632</v>
      </c>
      <c r="V84">
        <v>6.3987191388430587</v>
      </c>
      <c r="W84">
        <v>13.367876584957346</v>
      </c>
      <c r="X84">
        <v>45.553786253885853</v>
      </c>
      <c r="Y84">
        <v>0</v>
      </c>
      <c r="Z84">
        <v>4.0478517052807348</v>
      </c>
      <c r="AA84">
        <v>13.016050194531413</v>
      </c>
      <c r="AB84">
        <v>8.2337820903313279</v>
      </c>
      <c r="AC84">
        <v>8.9755740993342599</v>
      </c>
      <c r="AD84">
        <v>11.25982789490846</v>
      </c>
      <c r="AE84">
        <v>15.265910257007883</v>
      </c>
      <c r="AF84">
        <v>7.3077333672488152</v>
      </c>
      <c r="AG84">
        <v>12.697943772302946</v>
      </c>
      <c r="AH84">
        <v>40.183061023272806</v>
      </c>
      <c r="AI84">
        <v>5.1111857291049816</v>
      </c>
      <c r="AJ84">
        <v>0</v>
      </c>
      <c r="AK84">
        <v>16.144614752801253</v>
      </c>
      <c r="AL84">
        <v>0</v>
      </c>
      <c r="AM84">
        <v>4.8809859435491196</v>
      </c>
      <c r="AN84">
        <v>0.96276571874765182</v>
      </c>
      <c r="AO84">
        <v>0</v>
      </c>
      <c r="AP84">
        <v>2.0570505005674642</v>
      </c>
      <c r="AQ84">
        <v>12.919508725059771</v>
      </c>
      <c r="AR84">
        <v>15.512173685034437</v>
      </c>
      <c r="AS84">
        <v>8.9313885767930792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43.665482264748114</v>
      </c>
      <c r="BB84">
        <f t="shared" si="1"/>
        <v>1000.9632800498011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9.4655674415198998</v>
      </c>
      <c r="L85">
        <v>582.30250650227083</v>
      </c>
      <c r="M85">
        <v>13.899572989142442</v>
      </c>
      <c r="N85">
        <v>36.478883019099875</v>
      </c>
      <c r="O85">
        <v>0</v>
      </c>
      <c r="P85">
        <v>38.783712688300483</v>
      </c>
      <c r="Q85">
        <v>0</v>
      </c>
      <c r="R85">
        <v>13.095173796743151</v>
      </c>
      <c r="S85">
        <v>8.1399775593263133</v>
      </c>
      <c r="T85">
        <v>0</v>
      </c>
      <c r="U85">
        <v>89.635578304583632</v>
      </c>
      <c r="V85">
        <v>6.3987191388430587</v>
      </c>
      <c r="W85">
        <v>13.367876584957346</v>
      </c>
      <c r="X85">
        <v>45.553786253885853</v>
      </c>
      <c r="Y85">
        <v>0</v>
      </c>
      <c r="Z85">
        <v>4.0478517052807348</v>
      </c>
      <c r="AA85">
        <v>13.016050194531413</v>
      </c>
      <c r="AB85">
        <v>8.2337820903313279</v>
      </c>
      <c r="AC85">
        <v>8.9755740993342599</v>
      </c>
      <c r="AD85">
        <v>11.25982789490846</v>
      </c>
      <c r="AE85">
        <v>15.265910257007883</v>
      </c>
      <c r="AF85">
        <v>7.3077333672488152</v>
      </c>
      <c r="AG85">
        <v>12.697943772302946</v>
      </c>
      <c r="AH85">
        <v>40.183061023272806</v>
      </c>
      <c r="AI85">
        <v>5.1111857291049816</v>
      </c>
      <c r="AJ85">
        <v>0</v>
      </c>
      <c r="AK85">
        <v>16.144614752801253</v>
      </c>
      <c r="AL85">
        <v>0</v>
      </c>
      <c r="AM85">
        <v>4.8809859435491196</v>
      </c>
      <c r="AN85">
        <v>0.96276571874765182</v>
      </c>
      <c r="AO85">
        <v>0</v>
      </c>
      <c r="AP85">
        <v>2.0570505005674642</v>
      </c>
      <c r="AQ85">
        <v>12.919508725059771</v>
      </c>
      <c r="AR85">
        <v>15.512173685034437</v>
      </c>
      <c r="AS85">
        <v>8.9313885767930792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43.665482264748114</v>
      </c>
      <c r="BB85">
        <f t="shared" si="1"/>
        <v>1000.9632800498011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9.465709404476101</v>
      </c>
      <c r="L86">
        <v>582.30250650227083</v>
      </c>
      <c r="M86">
        <v>13.899572989142442</v>
      </c>
      <c r="N86">
        <v>36.478883019099875</v>
      </c>
      <c r="O86">
        <v>0</v>
      </c>
      <c r="P86">
        <v>38.783712688300483</v>
      </c>
      <c r="Q86">
        <v>0</v>
      </c>
      <c r="R86">
        <v>13.095173796743151</v>
      </c>
      <c r="S86">
        <v>8.1399775593263133</v>
      </c>
      <c r="T86">
        <v>0</v>
      </c>
      <c r="U86">
        <v>89.635578304583632</v>
      </c>
      <c r="V86">
        <v>6.3987191388430587</v>
      </c>
      <c r="W86">
        <v>13.367876584957346</v>
      </c>
      <c r="X86">
        <v>45.553786253885853</v>
      </c>
      <c r="Y86">
        <v>0</v>
      </c>
      <c r="Z86">
        <v>4.0478517052807348</v>
      </c>
      <c r="AA86">
        <v>13.016050194531413</v>
      </c>
      <c r="AB86">
        <v>8.1102755034128879</v>
      </c>
      <c r="AC86">
        <v>5.9776857062612585</v>
      </c>
      <c r="AD86">
        <v>8.4448709909621744</v>
      </c>
      <c r="AE86">
        <v>15.265910257007883</v>
      </c>
      <c r="AF86">
        <v>6.2115733054986748</v>
      </c>
      <c r="AG86">
        <v>12.697943772302946</v>
      </c>
      <c r="AH86">
        <v>32.536891523168443</v>
      </c>
      <c r="AI86">
        <v>5.1111857291049816</v>
      </c>
      <c r="AJ86">
        <v>0</v>
      </c>
      <c r="AK86">
        <v>16.144614752801253</v>
      </c>
      <c r="AL86">
        <v>0</v>
      </c>
      <c r="AM86">
        <v>4.8809859435491196</v>
      </c>
      <c r="AN86">
        <v>0.96276571874765182</v>
      </c>
      <c r="AO86">
        <v>0</v>
      </c>
      <c r="AP86">
        <v>2.0570505005674642</v>
      </c>
      <c r="AQ86">
        <v>12.919508725059771</v>
      </c>
      <c r="AR86">
        <v>15.512173685034437</v>
      </c>
      <c r="AS86">
        <v>8.9313885767930792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43.05191931436557</v>
      </c>
      <c r="BB86">
        <f t="shared" si="1"/>
        <v>986.8983035173477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9.4656126443327793</v>
      </c>
      <c r="L87">
        <v>582.30250650227083</v>
      </c>
      <c r="M87">
        <v>13.899572989142442</v>
      </c>
      <c r="N87">
        <v>36.478883019099875</v>
      </c>
      <c r="O87">
        <v>0</v>
      </c>
      <c r="P87">
        <v>38.783712688300483</v>
      </c>
      <c r="Q87">
        <v>0</v>
      </c>
      <c r="R87">
        <v>13.095173796743151</v>
      </c>
      <c r="S87">
        <v>8.1399775593263133</v>
      </c>
      <c r="T87">
        <v>0</v>
      </c>
      <c r="U87">
        <v>89.635578304583632</v>
      </c>
      <c r="V87">
        <v>6.3987191388430587</v>
      </c>
      <c r="W87">
        <v>13.566151101049609</v>
      </c>
      <c r="X87">
        <v>45.553786253885853</v>
      </c>
      <c r="Y87">
        <v>0</v>
      </c>
      <c r="Z87">
        <v>6.0717775579211004</v>
      </c>
      <c r="AA87">
        <v>13.016050194531413</v>
      </c>
      <c r="AB87">
        <v>12.202465176690513</v>
      </c>
      <c r="AC87">
        <v>5.9776857062612585</v>
      </c>
      <c r="AD87">
        <v>5.6299140870158864</v>
      </c>
      <c r="AE87">
        <v>15.265910257007883</v>
      </c>
      <c r="AF87">
        <v>6.2115733054986748</v>
      </c>
      <c r="AG87">
        <v>12.697943772302946</v>
      </c>
      <c r="AH87">
        <v>29.283202214047169</v>
      </c>
      <c r="AI87">
        <v>1.179504356285926</v>
      </c>
      <c r="AJ87">
        <v>0</v>
      </c>
      <c r="AK87">
        <v>16.144614752801253</v>
      </c>
      <c r="AL87">
        <v>0</v>
      </c>
      <c r="AM87">
        <v>4.8809859435491196</v>
      </c>
      <c r="AN87">
        <v>0.96276571874765182</v>
      </c>
      <c r="AO87">
        <v>0</v>
      </c>
      <c r="AP87">
        <v>0.19779324963248371</v>
      </c>
      <c r="AQ87">
        <v>12.919508725059771</v>
      </c>
      <c r="AR87">
        <v>15.512173685034437</v>
      </c>
      <c r="AS87">
        <v>8.9313885767930792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42.820126127368461</v>
      </c>
      <c r="BB87">
        <f t="shared" si="1"/>
        <v>981.58480514939015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9.4656975973400606</v>
      </c>
      <c r="L88">
        <v>582.30250650227083</v>
      </c>
      <c r="M88">
        <v>13.899572989142442</v>
      </c>
      <c r="N88">
        <v>36.478883019099875</v>
      </c>
      <c r="O88">
        <v>0</v>
      </c>
      <c r="P88">
        <v>38.783712688300483</v>
      </c>
      <c r="Q88">
        <v>0</v>
      </c>
      <c r="R88">
        <v>13.095173796743151</v>
      </c>
      <c r="S88">
        <v>8.1399775593263133</v>
      </c>
      <c r="T88">
        <v>0</v>
      </c>
      <c r="U88">
        <v>89.635578304583632</v>
      </c>
      <c r="V88">
        <v>6.3987191388430587</v>
      </c>
      <c r="W88">
        <v>13.566151101049609</v>
      </c>
      <c r="X88">
        <v>45.553786253885853</v>
      </c>
      <c r="Y88">
        <v>0</v>
      </c>
      <c r="Z88">
        <v>6.0717775579211004</v>
      </c>
      <c r="AA88">
        <v>13.016050194531413</v>
      </c>
      <c r="AB88">
        <v>12.202465176690513</v>
      </c>
      <c r="AC88">
        <v>5.9776857062612585</v>
      </c>
      <c r="AD88">
        <v>2.8149569039462885</v>
      </c>
      <c r="AE88">
        <v>15.265910257007883</v>
      </c>
      <c r="AF88">
        <v>6.2115733054986748</v>
      </c>
      <c r="AG88">
        <v>12.697943772302946</v>
      </c>
      <c r="AH88">
        <v>24.402668563974117</v>
      </c>
      <c r="AI88">
        <v>0</v>
      </c>
      <c r="AJ88">
        <v>0</v>
      </c>
      <c r="AK88">
        <v>16.144614752801253</v>
      </c>
      <c r="AL88">
        <v>0</v>
      </c>
      <c r="AM88">
        <v>4.8809859435491196</v>
      </c>
      <c r="AN88">
        <v>0.96276571874765182</v>
      </c>
      <c r="AO88">
        <v>0</v>
      </c>
      <c r="AP88">
        <v>0.19779324963248371</v>
      </c>
      <c r="AQ88">
        <v>12.919508725059771</v>
      </c>
      <c r="AR88">
        <v>15.512173685034437</v>
      </c>
      <c r="AS88">
        <v>8.9313885767930792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42.449154879486038</v>
      </c>
      <c r="BB88">
        <f t="shared" si="1"/>
        <v>973.0808661608512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9.4657429188895605</v>
      </c>
      <c r="L89">
        <v>582.30250650227083</v>
      </c>
      <c r="M89">
        <v>13.899572989142442</v>
      </c>
      <c r="N89">
        <v>36.478883019099875</v>
      </c>
      <c r="O89">
        <v>0</v>
      </c>
      <c r="P89">
        <v>38.783712688300483</v>
      </c>
      <c r="Q89">
        <v>0</v>
      </c>
      <c r="R89">
        <v>13.095173796743151</v>
      </c>
      <c r="S89">
        <v>8.1399775593263133</v>
      </c>
      <c r="T89">
        <v>0</v>
      </c>
      <c r="U89">
        <v>89.635578304583632</v>
      </c>
      <c r="V89">
        <v>6.3987191388430587</v>
      </c>
      <c r="W89">
        <v>13.680821648309205</v>
      </c>
      <c r="X89">
        <v>45.553786253885853</v>
      </c>
      <c r="Y89">
        <v>0</v>
      </c>
      <c r="Z89">
        <v>6.0717775579211004</v>
      </c>
      <c r="AA89">
        <v>13.016050194531413</v>
      </c>
      <c r="AB89">
        <v>12.202465176690513</v>
      </c>
      <c r="AC89">
        <v>5.9776857062612585</v>
      </c>
      <c r="AD89">
        <v>2.8149569039462885</v>
      </c>
      <c r="AE89">
        <v>15.265910257007883</v>
      </c>
      <c r="AF89">
        <v>6.2115733054986748</v>
      </c>
      <c r="AG89">
        <v>12.697943772302946</v>
      </c>
      <c r="AH89">
        <v>29.283202214047169</v>
      </c>
      <c r="AI89">
        <v>0</v>
      </c>
      <c r="AJ89">
        <v>0</v>
      </c>
      <c r="AK89">
        <v>16.144614752801253</v>
      </c>
      <c r="AL89">
        <v>0</v>
      </c>
      <c r="AM89">
        <v>4.8809859435491196</v>
      </c>
      <c r="AN89">
        <v>0.96276571874765182</v>
      </c>
      <c r="AO89">
        <v>0</v>
      </c>
      <c r="AP89">
        <v>0.19779324963248371</v>
      </c>
      <c r="AQ89">
        <v>12.919508725059771</v>
      </c>
      <c r="AR89">
        <v>15.512173685034437</v>
      </c>
      <c r="AS89">
        <v>8.9313885767930792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42.657956309375329</v>
      </c>
      <c r="BB89">
        <f t="shared" si="1"/>
        <v>977.86731424984407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9.4656609277016113</v>
      </c>
      <c r="L90">
        <v>582.30250650227083</v>
      </c>
      <c r="M90">
        <v>13.899572989142442</v>
      </c>
      <c r="N90">
        <v>36.478883019099875</v>
      </c>
      <c r="O90">
        <v>0</v>
      </c>
      <c r="P90">
        <v>38.783712688300483</v>
      </c>
      <c r="Q90">
        <v>0</v>
      </c>
      <c r="R90">
        <v>13.095173796743151</v>
      </c>
      <c r="S90">
        <v>8.1399775593263133</v>
      </c>
      <c r="T90">
        <v>0</v>
      </c>
      <c r="U90">
        <v>89.635578304583632</v>
      </c>
      <c r="V90">
        <v>6.3987191388430587</v>
      </c>
      <c r="W90">
        <v>13.680821648309205</v>
      </c>
      <c r="X90">
        <v>45.553786253885853</v>
      </c>
      <c r="Y90">
        <v>0</v>
      </c>
      <c r="Z90">
        <v>6.0717775579211004</v>
      </c>
      <c r="AA90">
        <v>13.016050194531413</v>
      </c>
      <c r="AB90">
        <v>12.202465176690513</v>
      </c>
      <c r="AC90">
        <v>5.9776857062612585</v>
      </c>
      <c r="AD90">
        <v>0</v>
      </c>
      <c r="AE90">
        <v>15.265910257007883</v>
      </c>
      <c r="AF90">
        <v>6.2115733054986748</v>
      </c>
      <c r="AG90">
        <v>12.697943772302946</v>
      </c>
      <c r="AH90">
        <v>32.536891523168443</v>
      </c>
      <c r="AI90">
        <v>0</v>
      </c>
      <c r="AJ90">
        <v>0</v>
      </c>
      <c r="AK90">
        <v>16.144614752801253</v>
      </c>
      <c r="AL90">
        <v>0</v>
      </c>
      <c r="AM90">
        <v>4.8809859435491196</v>
      </c>
      <c r="AN90">
        <v>0.96276571874765182</v>
      </c>
      <c r="AO90">
        <v>0</v>
      </c>
      <c r="AP90">
        <v>0.19779324963248371</v>
      </c>
      <c r="AQ90">
        <v>12.919508725059771</v>
      </c>
      <c r="AR90">
        <v>15.512173685034437</v>
      </c>
      <c r="AS90">
        <v>8.9313885767930792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42.676291896679992</v>
      </c>
      <c r="BB90">
        <f t="shared" si="1"/>
        <v>978.28762907652651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9.4657244463068135</v>
      </c>
      <c r="L91">
        <v>582.30250650227083</v>
      </c>
      <c r="M91">
        <v>13.899572989142442</v>
      </c>
      <c r="N91">
        <v>36.478883019099875</v>
      </c>
      <c r="O91">
        <v>0</v>
      </c>
      <c r="P91">
        <v>38.783712688300483</v>
      </c>
      <c r="Q91">
        <v>0</v>
      </c>
      <c r="R91">
        <v>13.095173796743151</v>
      </c>
      <c r="S91">
        <v>8.1399775593263133</v>
      </c>
      <c r="T91">
        <v>0</v>
      </c>
      <c r="U91">
        <v>89.635578304583632</v>
      </c>
      <c r="V91">
        <v>6.3987191388430587</v>
      </c>
      <c r="W91">
        <v>13.868841394257798</v>
      </c>
      <c r="X91">
        <v>45.553786253885853</v>
      </c>
      <c r="Y91">
        <v>0</v>
      </c>
      <c r="Z91">
        <v>6.0717775579211004</v>
      </c>
      <c r="AA91">
        <v>13.016050194531413</v>
      </c>
      <c r="AB91">
        <v>12.202465176690513</v>
      </c>
      <c r="AC91">
        <v>8.9755740993342599</v>
      </c>
      <c r="AD91">
        <v>0</v>
      </c>
      <c r="AE91">
        <v>15.265910257007883</v>
      </c>
      <c r="AF91">
        <v>7.7644665610448209</v>
      </c>
      <c r="AG91">
        <v>12.697943772302946</v>
      </c>
      <c r="AH91">
        <v>40.183061023272806</v>
      </c>
      <c r="AI91">
        <v>0</v>
      </c>
      <c r="AJ91">
        <v>0</v>
      </c>
      <c r="AK91">
        <v>16.144614752801253</v>
      </c>
      <c r="AL91">
        <v>0</v>
      </c>
      <c r="AM91">
        <v>4.8809859435491196</v>
      </c>
      <c r="AN91">
        <v>0.96276571874765182</v>
      </c>
      <c r="AO91">
        <v>0</v>
      </c>
      <c r="AP91">
        <v>0.19779324963248371</v>
      </c>
      <c r="AQ91">
        <v>12.919508725059771</v>
      </c>
      <c r="AR91">
        <v>15.512173685034437</v>
      </c>
      <c r="AS91">
        <v>8.9313885767930792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43.193986335154982</v>
      </c>
      <c r="BB91">
        <f t="shared" si="1"/>
        <v>990.15496905132886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9.4657324102556206</v>
      </c>
      <c r="L92">
        <v>582.30250650227083</v>
      </c>
      <c r="M92">
        <v>13.899572989142442</v>
      </c>
      <c r="N92">
        <v>36.478883019099875</v>
      </c>
      <c r="O92">
        <v>0</v>
      </c>
      <c r="P92">
        <v>38.783712688300483</v>
      </c>
      <c r="Q92">
        <v>0</v>
      </c>
      <c r="R92">
        <v>13.095173796743151</v>
      </c>
      <c r="S92">
        <v>8.1399775593263133</v>
      </c>
      <c r="T92">
        <v>0</v>
      </c>
      <c r="U92">
        <v>89.635578304583632</v>
      </c>
      <c r="V92">
        <v>6.3987191388430587</v>
      </c>
      <c r="W92">
        <v>13.868841394257798</v>
      </c>
      <c r="X92">
        <v>45.553786253885853</v>
      </c>
      <c r="Y92">
        <v>0</v>
      </c>
      <c r="Z92">
        <v>6.0717775579211004</v>
      </c>
      <c r="AA92">
        <v>13.016050194531413</v>
      </c>
      <c r="AB92">
        <v>12.202465176690513</v>
      </c>
      <c r="AC92">
        <v>8.9755740993342599</v>
      </c>
      <c r="AD92">
        <v>0</v>
      </c>
      <c r="AE92">
        <v>15.265910257007883</v>
      </c>
      <c r="AF92">
        <v>7.7644665610448209</v>
      </c>
      <c r="AG92">
        <v>12.697943772302946</v>
      </c>
      <c r="AH92">
        <v>40.183061023272806</v>
      </c>
      <c r="AI92">
        <v>0</v>
      </c>
      <c r="AJ92">
        <v>0</v>
      </c>
      <c r="AK92">
        <v>16.144614752801253</v>
      </c>
      <c r="AL92">
        <v>0</v>
      </c>
      <c r="AM92">
        <v>4.8809859435491196</v>
      </c>
      <c r="AN92">
        <v>0.96276571874765182</v>
      </c>
      <c r="AO92">
        <v>0</v>
      </c>
      <c r="AP92">
        <v>0.19779324963248371</v>
      </c>
      <c r="AQ92">
        <v>12.919508725059771</v>
      </c>
      <c r="AR92">
        <v>15.512173685034437</v>
      </c>
      <c r="AS92">
        <v>8.9313885767930792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43.193986668048034</v>
      </c>
      <c r="BB92">
        <f t="shared" si="1"/>
        <v>990.15497668238447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9.4657223146715097</v>
      </c>
      <c r="L93">
        <v>582.30250650227083</v>
      </c>
      <c r="M93">
        <v>13.899572989142442</v>
      </c>
      <c r="N93">
        <v>36.478883019099875</v>
      </c>
      <c r="O93">
        <v>0</v>
      </c>
      <c r="P93">
        <v>38.783712688300483</v>
      </c>
      <c r="Q93">
        <v>0</v>
      </c>
      <c r="R93">
        <v>11.754065977135177</v>
      </c>
      <c r="S93">
        <v>8.1399775593263133</v>
      </c>
      <c r="T93">
        <v>0</v>
      </c>
      <c r="U93">
        <v>89.635578304583632</v>
      </c>
      <c r="V93">
        <v>6.3987191388430587</v>
      </c>
      <c r="W93">
        <v>13.868841394257798</v>
      </c>
      <c r="X93">
        <v>45.553786253885853</v>
      </c>
      <c r="Y93">
        <v>0</v>
      </c>
      <c r="Z93">
        <v>6.0717775579211004</v>
      </c>
      <c r="AA93">
        <v>13.016050194531413</v>
      </c>
      <c r="AB93">
        <v>12.202465176690513</v>
      </c>
      <c r="AC93">
        <v>8.9755740993342599</v>
      </c>
      <c r="AD93">
        <v>0</v>
      </c>
      <c r="AE93">
        <v>15.265910257007883</v>
      </c>
      <c r="AF93">
        <v>7.7644665610448209</v>
      </c>
      <c r="AG93">
        <v>12.697943772302946</v>
      </c>
      <c r="AH93">
        <v>40.183061023272806</v>
      </c>
      <c r="AI93">
        <v>0</v>
      </c>
      <c r="AJ93">
        <v>0</v>
      </c>
      <c r="AK93">
        <v>16.144614752801253</v>
      </c>
      <c r="AL93">
        <v>0</v>
      </c>
      <c r="AM93">
        <v>4.8809859435491196</v>
      </c>
      <c r="AN93">
        <v>0.96276571874765182</v>
      </c>
      <c r="AO93">
        <v>0</v>
      </c>
      <c r="AP93">
        <v>0.19779324963248371</v>
      </c>
      <c r="AQ93">
        <v>12.919508725059771</v>
      </c>
      <c r="AR93">
        <v>15.512173685034437</v>
      </c>
      <c r="AS93">
        <v>8.9313885767930792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43.137927939193013</v>
      </c>
      <c r="BB93">
        <f t="shared" si="1"/>
        <v>988.86991749604761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9.4657223146715097</v>
      </c>
      <c r="L94">
        <v>582.30250650227083</v>
      </c>
      <c r="M94">
        <v>13.899572989142442</v>
      </c>
      <c r="N94">
        <v>36.478883019099875</v>
      </c>
      <c r="O94">
        <v>0</v>
      </c>
      <c r="P94">
        <v>38.783712688300483</v>
      </c>
      <c r="Q94">
        <v>0</v>
      </c>
      <c r="R94">
        <v>10.37218125255281</v>
      </c>
      <c r="S94">
        <v>8.1399775593263133</v>
      </c>
      <c r="T94">
        <v>0</v>
      </c>
      <c r="U94">
        <v>89.635578304583632</v>
      </c>
      <c r="V94">
        <v>6.3987191388430587</v>
      </c>
      <c r="W94">
        <v>13.868841394257798</v>
      </c>
      <c r="X94">
        <v>45.553786253885853</v>
      </c>
      <c r="Y94">
        <v>0</v>
      </c>
      <c r="Z94">
        <v>6.0717775579211004</v>
      </c>
      <c r="AA94">
        <v>13.016050194531413</v>
      </c>
      <c r="AB94">
        <v>12.202465176690513</v>
      </c>
      <c r="AC94">
        <v>8.9755740993342599</v>
      </c>
      <c r="AD94">
        <v>0</v>
      </c>
      <c r="AE94">
        <v>15.265910257007883</v>
      </c>
      <c r="AF94">
        <v>7.7644665610448209</v>
      </c>
      <c r="AG94">
        <v>12.697943772302946</v>
      </c>
      <c r="AH94">
        <v>40.183061023272806</v>
      </c>
      <c r="AI94">
        <v>0</v>
      </c>
      <c r="AJ94">
        <v>0</v>
      </c>
      <c r="AK94">
        <v>16.144614752801253</v>
      </c>
      <c r="AL94">
        <v>0</v>
      </c>
      <c r="AM94">
        <v>4.8809859435491196</v>
      </c>
      <c r="AN94">
        <v>0.96276571874765182</v>
      </c>
      <c r="AO94">
        <v>0</v>
      </c>
      <c r="AP94">
        <v>0.19779324963248371</v>
      </c>
      <c r="AQ94">
        <v>12.919508725059771</v>
      </c>
      <c r="AR94">
        <v>15.512173685034437</v>
      </c>
      <c r="AS94">
        <v>8.9313885767930792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43.080165157705473</v>
      </c>
      <c r="BB94">
        <f t="shared" si="1"/>
        <v>987.54579555295265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9.465652782406039</v>
      </c>
      <c r="L95">
        <v>582.30250650227083</v>
      </c>
      <c r="M95">
        <v>13.899572989142442</v>
      </c>
      <c r="N95">
        <v>36.478883019099875</v>
      </c>
      <c r="O95">
        <v>0</v>
      </c>
      <c r="P95">
        <v>38.783712688300483</v>
      </c>
      <c r="Q95">
        <v>0</v>
      </c>
      <c r="R95">
        <v>10.37218125255281</v>
      </c>
      <c r="S95">
        <v>8.1399775593263133</v>
      </c>
      <c r="T95">
        <v>0</v>
      </c>
      <c r="U95">
        <v>89.635578304583632</v>
      </c>
      <c r="V95">
        <v>6.3987191388430587</v>
      </c>
      <c r="W95">
        <v>13.868841394257798</v>
      </c>
      <c r="X95">
        <v>45.553786253885853</v>
      </c>
      <c r="Y95">
        <v>0</v>
      </c>
      <c r="Z95">
        <v>6.0717775579211004</v>
      </c>
      <c r="AA95">
        <v>13.016050194531413</v>
      </c>
      <c r="AB95">
        <v>12.202465176690513</v>
      </c>
      <c r="AC95">
        <v>8.9755740993342599</v>
      </c>
      <c r="AD95">
        <v>0</v>
      </c>
      <c r="AE95">
        <v>15.265910257007883</v>
      </c>
      <c r="AF95">
        <v>4.9936176498525091</v>
      </c>
      <c r="AG95">
        <v>12.697943772302946</v>
      </c>
      <c r="AH95">
        <v>27.656357559486537</v>
      </c>
      <c r="AI95">
        <v>0</v>
      </c>
      <c r="AJ95">
        <v>0</v>
      </c>
      <c r="AK95">
        <v>16.144614752801253</v>
      </c>
      <c r="AL95">
        <v>0</v>
      </c>
      <c r="AM95">
        <v>4.8809859435491196</v>
      </c>
      <c r="AN95">
        <v>0.96276571874765182</v>
      </c>
      <c r="AO95">
        <v>0</v>
      </c>
      <c r="AP95">
        <v>0.19779324963248371</v>
      </c>
      <c r="AQ95">
        <v>12.919508725059771</v>
      </c>
      <c r="AR95">
        <v>15.512173685034437</v>
      </c>
      <c r="AS95">
        <v>8.9313885767930792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42.44072456198267</v>
      </c>
      <c r="BB95">
        <f t="shared" si="1"/>
        <v>972.88761424143138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9.4656196938062838</v>
      </c>
      <c r="L96">
        <v>582.30250650227083</v>
      </c>
      <c r="M96">
        <v>13.899572989142442</v>
      </c>
      <c r="N96">
        <v>36.478883019099875</v>
      </c>
      <c r="O96">
        <v>0</v>
      </c>
      <c r="P96">
        <v>38.783712688300483</v>
      </c>
      <c r="Q96">
        <v>0</v>
      </c>
      <c r="R96">
        <v>10.37218125255281</v>
      </c>
      <c r="S96">
        <v>8.1399775593263133</v>
      </c>
      <c r="T96">
        <v>0</v>
      </c>
      <c r="U96">
        <v>89.635578304583632</v>
      </c>
      <c r="V96">
        <v>6.3987191388430587</v>
      </c>
      <c r="W96">
        <v>13.868841394257798</v>
      </c>
      <c r="X96">
        <v>45.553786253885853</v>
      </c>
      <c r="Y96">
        <v>0</v>
      </c>
      <c r="Z96">
        <v>6.0717775579211004</v>
      </c>
      <c r="AA96">
        <v>13.016050194531413</v>
      </c>
      <c r="AB96">
        <v>12.202465176690513</v>
      </c>
      <c r="AC96">
        <v>8.9755740993342599</v>
      </c>
      <c r="AD96">
        <v>0</v>
      </c>
      <c r="AE96">
        <v>15.265910257007883</v>
      </c>
      <c r="AF96">
        <v>2.4968088249262546</v>
      </c>
      <c r="AG96">
        <v>12.697943772302946</v>
      </c>
      <c r="AH96">
        <v>22.287770763932368</v>
      </c>
      <c r="AI96">
        <v>0</v>
      </c>
      <c r="AJ96">
        <v>0</v>
      </c>
      <c r="AK96">
        <v>16.144614752801253</v>
      </c>
      <c r="AL96">
        <v>0</v>
      </c>
      <c r="AM96">
        <v>4.8809859435491196</v>
      </c>
      <c r="AN96">
        <v>0.96276571874765182</v>
      </c>
      <c r="AO96">
        <v>0</v>
      </c>
      <c r="AP96">
        <v>0.19779324963248371</v>
      </c>
      <c r="AQ96">
        <v>12.919508725059771</v>
      </c>
      <c r="AR96">
        <v>15.512173685034437</v>
      </c>
      <c r="AS96">
        <v>8.9313885767930792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42.11194964194312</v>
      </c>
      <c r="BB96">
        <f t="shared" si="1"/>
        <v>965.35096045239072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9.4656105768948322</v>
      </c>
      <c r="L97">
        <v>582.30250650227083</v>
      </c>
      <c r="M97">
        <v>13.899572989142442</v>
      </c>
      <c r="N97">
        <v>36.478883019099875</v>
      </c>
      <c r="O97">
        <v>0</v>
      </c>
      <c r="P97">
        <v>38.783712688300483</v>
      </c>
      <c r="Q97">
        <v>0</v>
      </c>
      <c r="R97">
        <v>10.37218125255281</v>
      </c>
      <c r="S97">
        <v>8.1399775593263133</v>
      </c>
      <c r="T97">
        <v>0</v>
      </c>
      <c r="U97">
        <v>89.635578304583632</v>
      </c>
      <c r="V97">
        <v>6.3987191388430587</v>
      </c>
      <c r="W97">
        <v>13.868841394257798</v>
      </c>
      <c r="X97">
        <v>45.553786253885853</v>
      </c>
      <c r="Y97">
        <v>0</v>
      </c>
      <c r="Z97">
        <v>2.0239258526403674</v>
      </c>
      <c r="AA97">
        <v>13.016050194531413</v>
      </c>
      <c r="AB97">
        <v>12.202465176690513</v>
      </c>
      <c r="AC97">
        <v>8.9755740993342599</v>
      </c>
      <c r="AD97">
        <v>0</v>
      </c>
      <c r="AE97">
        <v>15.265910257007883</v>
      </c>
      <c r="AF97">
        <v>2.4968088249262546</v>
      </c>
      <c r="AG97">
        <v>12.697943772302946</v>
      </c>
      <c r="AH97">
        <v>14.641601263828008</v>
      </c>
      <c r="AI97">
        <v>0</v>
      </c>
      <c r="AJ97">
        <v>0</v>
      </c>
      <c r="AK97">
        <v>16.144614752801253</v>
      </c>
      <c r="AL97">
        <v>0</v>
      </c>
      <c r="AM97">
        <v>4.8809859435491196</v>
      </c>
      <c r="AN97">
        <v>0.96276571874765182</v>
      </c>
      <c r="AO97">
        <v>0</v>
      </c>
      <c r="AP97">
        <v>7.9117363888414755E-2</v>
      </c>
      <c r="AQ97">
        <v>12.919508725059771</v>
      </c>
      <c r="AR97">
        <v>15.512173685034437</v>
      </c>
      <c r="AS97">
        <v>8.9313885767930792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41.618178522447003</v>
      </c>
      <c r="BB97">
        <f t="shared" si="1"/>
        <v>954.03202536384617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9.4656953059645108</v>
      </c>
      <c r="L98">
        <v>582.30250650227083</v>
      </c>
      <c r="M98">
        <v>13.899572989142442</v>
      </c>
      <c r="N98">
        <v>36.478883019099875</v>
      </c>
      <c r="O98">
        <v>0</v>
      </c>
      <c r="P98">
        <v>38.783712688300483</v>
      </c>
      <c r="Q98">
        <v>0</v>
      </c>
      <c r="R98">
        <v>10.37218125255281</v>
      </c>
      <c r="S98">
        <v>8.1399775593263133</v>
      </c>
      <c r="T98">
        <v>0</v>
      </c>
      <c r="U98">
        <v>89.635578304583632</v>
      </c>
      <c r="V98">
        <v>6.3987191388430587</v>
      </c>
      <c r="W98">
        <v>13.868841394257798</v>
      </c>
      <c r="X98">
        <v>45.553786253885853</v>
      </c>
      <c r="Y98">
        <v>0</v>
      </c>
      <c r="Z98">
        <v>2.0239258526403674</v>
      </c>
      <c r="AA98">
        <v>13.016050194531413</v>
      </c>
      <c r="AB98">
        <v>12.202465176690513</v>
      </c>
      <c r="AC98">
        <v>8.9755740993342599</v>
      </c>
      <c r="AD98">
        <v>0</v>
      </c>
      <c r="AE98">
        <v>15.265910257007883</v>
      </c>
      <c r="AF98">
        <v>2.4968088249262546</v>
      </c>
      <c r="AG98">
        <v>12.697943772302946</v>
      </c>
      <c r="AH98">
        <v>6.5073783046336882</v>
      </c>
      <c r="AI98">
        <v>0</v>
      </c>
      <c r="AJ98">
        <v>0</v>
      </c>
      <c r="AK98">
        <v>16.144614752801253</v>
      </c>
      <c r="AL98">
        <v>0</v>
      </c>
      <c r="AM98">
        <v>4.8809859435491196</v>
      </c>
      <c r="AN98">
        <v>0.96276571874765182</v>
      </c>
      <c r="AO98">
        <v>0</v>
      </c>
      <c r="AP98">
        <v>7.9117363888414755E-2</v>
      </c>
      <c r="AQ98">
        <v>12.919508725059771</v>
      </c>
      <c r="AR98">
        <v>15.512173685034437</v>
      </c>
      <c r="AS98">
        <v>8.9313885767930792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41.278171544427799</v>
      </c>
      <c r="BB98">
        <f t="shared" si="1"/>
        <v>946.23789411174073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0.15137069132182931</v>
      </c>
      <c r="L99">
        <f t="shared" si="2"/>
        <v>9.7122429639631722</v>
      </c>
      <c r="M99">
        <f t="shared" si="2"/>
        <v>0.33358975173941852</v>
      </c>
      <c r="N99">
        <f t="shared" si="2"/>
        <v>0.87549319245839852</v>
      </c>
      <c r="O99">
        <f t="shared" si="2"/>
        <v>0</v>
      </c>
      <c r="P99">
        <f t="shared" si="2"/>
        <v>0.93080910451921217</v>
      </c>
      <c r="Q99">
        <f t="shared" si="2"/>
        <v>0</v>
      </c>
      <c r="R99">
        <f t="shared" si="2"/>
        <v>0.23440474225663113</v>
      </c>
      <c r="S99">
        <f t="shared" si="2"/>
        <v>0.10417885937211074</v>
      </c>
      <c r="T99">
        <f t="shared" si="2"/>
        <v>0</v>
      </c>
      <c r="U99">
        <f t="shared" si="2"/>
        <v>2.4138539998035999</v>
      </c>
      <c r="V99">
        <f t="shared" si="2"/>
        <v>0.12483134275085953</v>
      </c>
      <c r="W99">
        <f t="shared" si="2"/>
        <v>0.26472617814345523</v>
      </c>
      <c r="X99">
        <f t="shared" si="2"/>
        <v>0.98929654514629528</v>
      </c>
      <c r="Y99">
        <f t="shared" si="2"/>
        <v>0</v>
      </c>
      <c r="Z99">
        <f t="shared" si="2"/>
        <v>7.2165627595491499E-2</v>
      </c>
      <c r="AA99">
        <f t="shared" si="2"/>
        <v>0.11710248967866839</v>
      </c>
      <c r="AB99">
        <f t="shared" si="2"/>
        <v>0.15562054175810519</v>
      </c>
      <c r="AC99">
        <f t="shared" si="2"/>
        <v>0.1053874852570658</v>
      </c>
      <c r="AD99">
        <f t="shared" si="2"/>
        <v>4.222435474546838E-2</v>
      </c>
      <c r="AE99">
        <f t="shared" si="2"/>
        <v>0.23741358765527748</v>
      </c>
      <c r="AF99">
        <f t="shared" si="2"/>
        <v>8.3262485254046725E-2</v>
      </c>
      <c r="AG99">
        <f t="shared" si="2"/>
        <v>0.30475065053527045</v>
      </c>
      <c r="AH99">
        <f t="shared" si="2"/>
        <v>0.29279135240398652</v>
      </c>
      <c r="AI99">
        <f t="shared" si="2"/>
        <v>2.1624246994906907E-2</v>
      </c>
      <c r="AJ99">
        <f t="shared" si="2"/>
        <v>0</v>
      </c>
      <c r="AK99">
        <f t="shared" si="2"/>
        <v>0.38747075406723025</v>
      </c>
      <c r="AL99">
        <f t="shared" si="2"/>
        <v>0</v>
      </c>
      <c r="AM99">
        <f t="shared" si="2"/>
        <v>0.11714366264517859</v>
      </c>
      <c r="AN99">
        <f t="shared" si="2"/>
        <v>2.3106377249943626E-2</v>
      </c>
      <c r="AO99">
        <f t="shared" si="2"/>
        <v>0</v>
      </c>
      <c r="AP99">
        <f t="shared" si="2"/>
        <v>7.2590142145924977E-3</v>
      </c>
      <c r="AQ99">
        <f t="shared" si="2"/>
        <v>0.13833992007984652</v>
      </c>
      <c r="AR99">
        <f t="shared" si="2"/>
        <v>0.36909597880792083</v>
      </c>
      <c r="AS99">
        <f t="shared" si="2"/>
        <v>0.21825239686511208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0.78700238682643175</v>
      </c>
      <c r="BB99">
        <f t="shared" si="1"/>
        <v>18.040805910456665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1.3462580494964271</v>
      </c>
      <c r="L3">
        <v>4.2267728085768486</v>
      </c>
      <c r="M3">
        <v>0.57393131711924494</v>
      </c>
      <c r="N3">
        <v>1.3046810807975633</v>
      </c>
      <c r="O3">
        <v>1.4610742719077401</v>
      </c>
      <c r="P3">
        <v>2.1604490114311625</v>
      </c>
      <c r="Q3">
        <v>0</v>
      </c>
      <c r="R3">
        <v>0.58436133556075687</v>
      </c>
      <c r="S3">
        <v>0.29206133568088832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2.1006385676818353</v>
      </c>
      <c r="AC3">
        <v>0.89770809265063212</v>
      </c>
      <c r="AD3">
        <v>0</v>
      </c>
      <c r="AE3">
        <v>0.75596532057940746</v>
      </c>
      <c r="AF3">
        <v>0.97448722691829059</v>
      </c>
      <c r="AG3">
        <v>2.2055890856149762</v>
      </c>
      <c r="AH3">
        <v>0.44826199968691288</v>
      </c>
      <c r="AI3">
        <v>0</v>
      </c>
      <c r="AJ3">
        <v>0</v>
      </c>
      <c r="AK3">
        <v>3.9451300765161932</v>
      </c>
      <c r="AL3">
        <v>0</v>
      </c>
      <c r="AM3">
        <v>0.7002128774364792</v>
      </c>
      <c r="AN3">
        <v>2.9537291130244205E-2</v>
      </c>
      <c r="AO3">
        <v>0</v>
      </c>
      <c r="AP3">
        <v>0</v>
      </c>
      <c r="AQ3">
        <v>2.5882381015876499</v>
      </c>
      <c r="AR3">
        <v>0</v>
      </c>
      <c r="AS3">
        <v>1.4004257656826573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85.134006470465465</v>
      </c>
      <c r="BA3">
        <v>4.7288252256165837</v>
      </c>
      <c r="BB3">
        <f>SUM(B3:AZ3)-BA3</f>
        <v>108.40096486090479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1.346286633083525</v>
      </c>
      <c r="L4">
        <v>4.2267728085768486</v>
      </c>
      <c r="M4">
        <v>0.57393131711924494</v>
      </c>
      <c r="N4">
        <v>1.3046810807975633</v>
      </c>
      <c r="O4">
        <v>1.4610742719077401</v>
      </c>
      <c r="P4">
        <v>2.1604490114311625</v>
      </c>
      <c r="Q4">
        <v>0</v>
      </c>
      <c r="R4">
        <v>0.58440421681870847</v>
      </c>
      <c r="S4">
        <v>0.29206133568088832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2.1006385676818353</v>
      </c>
      <c r="AC4">
        <v>0.89770809265063212</v>
      </c>
      <c r="AD4">
        <v>0</v>
      </c>
      <c r="AE4">
        <v>0.75596532057940746</v>
      </c>
      <c r="AF4">
        <v>0.97448722691829059</v>
      </c>
      <c r="AG4">
        <v>2.2055890856149762</v>
      </c>
      <c r="AH4">
        <v>0.44826199968691288</v>
      </c>
      <c r="AI4">
        <v>0</v>
      </c>
      <c r="AJ4">
        <v>0</v>
      </c>
      <c r="AK4">
        <v>3.9451300765161932</v>
      </c>
      <c r="AL4">
        <v>0</v>
      </c>
      <c r="AM4">
        <v>0.7002128774364792</v>
      </c>
      <c r="AN4">
        <v>2.9537291130244205E-2</v>
      </c>
      <c r="AO4">
        <v>0</v>
      </c>
      <c r="AP4">
        <v>0</v>
      </c>
      <c r="AQ4">
        <v>2.5882381015876499</v>
      </c>
      <c r="AR4">
        <v>0</v>
      </c>
      <c r="AS4">
        <v>1.4004257656826573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83.502138384470896</v>
      </c>
      <c r="BA4">
        <v>4.6606161268525321</v>
      </c>
      <c r="BB4">
        <f t="shared" ref="BB4:BB67" si="0">SUM(B4:AZ4)-BA4</f>
        <v>106.83737733851932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1.3671355983268023</v>
      </c>
      <c r="L5">
        <v>4.2266768053696468</v>
      </c>
      <c r="M5">
        <v>0.57393131711924494</v>
      </c>
      <c r="N5">
        <v>1.3046810807975633</v>
      </c>
      <c r="O5">
        <v>1.4610742719077401</v>
      </c>
      <c r="P5">
        <v>2.1604490114311625</v>
      </c>
      <c r="Q5">
        <v>0</v>
      </c>
      <c r="R5">
        <v>0.5843264801733995</v>
      </c>
      <c r="S5">
        <v>0.29222419720591936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2.1006385676818353</v>
      </c>
      <c r="AC5">
        <v>0.89770809265063212</v>
      </c>
      <c r="AD5">
        <v>0</v>
      </c>
      <c r="AE5">
        <v>0.75596532057940746</v>
      </c>
      <c r="AF5">
        <v>0.31963180868829821</v>
      </c>
      <c r="AG5">
        <v>2.2055890856149762</v>
      </c>
      <c r="AH5">
        <v>0.44826199968691288</v>
      </c>
      <c r="AI5">
        <v>0</v>
      </c>
      <c r="AJ5">
        <v>0</v>
      </c>
      <c r="AK5">
        <v>3.9451300765161932</v>
      </c>
      <c r="AL5">
        <v>0</v>
      </c>
      <c r="AM5">
        <v>0.7002128774364792</v>
      </c>
      <c r="AN5">
        <v>2.9537291130244205E-2</v>
      </c>
      <c r="AO5">
        <v>0</v>
      </c>
      <c r="AP5">
        <v>0</v>
      </c>
      <c r="AQ5">
        <v>2.5882381015876499</v>
      </c>
      <c r="AR5">
        <v>0</v>
      </c>
      <c r="AS5">
        <v>1.2107257493891688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83.502138384470896</v>
      </c>
      <c r="BA5">
        <v>4.6261847417225317</v>
      </c>
      <c r="BB5">
        <f t="shared" si="0"/>
        <v>106.04809137604164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1.3671441326221614</v>
      </c>
      <c r="L6">
        <v>4.2267170895230803</v>
      </c>
      <c r="M6">
        <v>0.57393131711924494</v>
      </c>
      <c r="N6">
        <v>1.3046810807975633</v>
      </c>
      <c r="O6">
        <v>1.4610742719077401</v>
      </c>
      <c r="P6">
        <v>2.1604490114311625</v>
      </c>
      <c r="Q6">
        <v>0</v>
      </c>
      <c r="R6">
        <v>0.5843264801733995</v>
      </c>
      <c r="S6">
        <v>0.30259455056053797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2.1006385676818353</v>
      </c>
      <c r="AC6">
        <v>0.89770809265063212</v>
      </c>
      <c r="AD6">
        <v>0</v>
      </c>
      <c r="AE6">
        <v>0.75596532057940746</v>
      </c>
      <c r="AF6">
        <v>0.31963180868829821</v>
      </c>
      <c r="AG6">
        <v>2.2055890856149762</v>
      </c>
      <c r="AH6">
        <v>0.44826199968691288</v>
      </c>
      <c r="AI6">
        <v>0</v>
      </c>
      <c r="AJ6">
        <v>0</v>
      </c>
      <c r="AK6">
        <v>3.9451300765161932</v>
      </c>
      <c r="AL6">
        <v>0</v>
      </c>
      <c r="AM6">
        <v>0.7002128774364792</v>
      </c>
      <c r="AN6">
        <v>2.9537291130244205E-2</v>
      </c>
      <c r="AO6">
        <v>0</v>
      </c>
      <c r="AP6">
        <v>0</v>
      </c>
      <c r="AQ6">
        <v>2.5882381015876499</v>
      </c>
      <c r="AR6">
        <v>0</v>
      </c>
      <c r="AS6">
        <v>1.2107257493891688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83.502138384470896</v>
      </c>
      <c r="BA6">
        <v>4.6266202631039137</v>
      </c>
      <c r="BB6">
        <f t="shared" si="0"/>
        <v>106.05807502646367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1.3671506778728015</v>
      </c>
      <c r="L7">
        <v>4.2267273215569663</v>
      </c>
      <c r="M7">
        <v>0.57393131711924494</v>
      </c>
      <c r="N7">
        <v>1.3046810807975633</v>
      </c>
      <c r="O7">
        <v>1.4610742719077401</v>
      </c>
      <c r="P7">
        <v>2.1604490114311625</v>
      </c>
      <c r="Q7">
        <v>0</v>
      </c>
      <c r="R7">
        <v>0.58437399524304734</v>
      </c>
      <c r="S7">
        <v>0.30259455056053797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2.1006385676818353</v>
      </c>
      <c r="AC7">
        <v>0.89770809265063212</v>
      </c>
      <c r="AD7">
        <v>0</v>
      </c>
      <c r="AE7">
        <v>0.75596532057940746</v>
      </c>
      <c r="AF7">
        <v>0.31963180868829821</v>
      </c>
      <c r="AG7">
        <v>2.2055890856149762</v>
      </c>
      <c r="AH7">
        <v>0</v>
      </c>
      <c r="AI7">
        <v>0</v>
      </c>
      <c r="AJ7">
        <v>0</v>
      </c>
      <c r="AK7">
        <v>3.9451300765161932</v>
      </c>
      <c r="AL7">
        <v>0</v>
      </c>
      <c r="AM7">
        <v>0.7002128774364792</v>
      </c>
      <c r="AN7">
        <v>2.9537291130244205E-2</v>
      </c>
      <c r="AO7">
        <v>0</v>
      </c>
      <c r="AP7">
        <v>0</v>
      </c>
      <c r="AQ7">
        <v>2.5882381015876499</v>
      </c>
      <c r="AR7">
        <v>0</v>
      </c>
      <c r="AS7">
        <v>1.2107257493891688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82.834467752035081</v>
      </c>
      <c r="BA7">
        <v>4.5799769665015955</v>
      </c>
      <c r="BB7">
        <f t="shared" si="0"/>
        <v>104.98884998329744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1.3671441326221614</v>
      </c>
      <c r="L8">
        <v>4.2266236645835269</v>
      </c>
      <c r="M8">
        <v>0.57393131711924494</v>
      </c>
      <c r="N8">
        <v>1.3046810807975633</v>
      </c>
      <c r="O8">
        <v>1.4610742719077401</v>
      </c>
      <c r="P8">
        <v>2.1604490114311625</v>
      </c>
      <c r="Q8">
        <v>0</v>
      </c>
      <c r="R8">
        <v>0.58437399524304734</v>
      </c>
      <c r="S8">
        <v>0.30259455056053797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1.396173418264566</v>
      </c>
      <c r="AC8">
        <v>0.89770809265063212</v>
      </c>
      <c r="AD8">
        <v>0</v>
      </c>
      <c r="AE8">
        <v>0.75596532057940746</v>
      </c>
      <c r="AF8">
        <v>0.31963180868829821</v>
      </c>
      <c r="AG8">
        <v>2.2055890856149762</v>
      </c>
      <c r="AH8">
        <v>0</v>
      </c>
      <c r="AI8">
        <v>0</v>
      </c>
      <c r="AJ8">
        <v>0</v>
      </c>
      <c r="AK8">
        <v>3.9451300765161932</v>
      </c>
      <c r="AL8">
        <v>0</v>
      </c>
      <c r="AM8">
        <v>0.7002128774364792</v>
      </c>
      <c r="AN8">
        <v>2.9537291130244205E-2</v>
      </c>
      <c r="AO8">
        <v>0</v>
      </c>
      <c r="AP8">
        <v>0</v>
      </c>
      <c r="AQ8">
        <v>2.5882381015876499</v>
      </c>
      <c r="AR8">
        <v>0</v>
      </c>
      <c r="AS8">
        <v>1.2107257493891688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82.834467752035081</v>
      </c>
      <c r="BA8">
        <v>4.5505257168029862</v>
      </c>
      <c r="BB8">
        <f t="shared" si="0"/>
        <v>104.3137258813547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1.3671506778728015</v>
      </c>
      <c r="L9">
        <v>4.2266236645835269</v>
      </c>
      <c r="M9">
        <v>0.57393131711924494</v>
      </c>
      <c r="N9">
        <v>1.3046810807975633</v>
      </c>
      <c r="O9">
        <v>1.4610742719077401</v>
      </c>
      <c r="P9">
        <v>2.1604490114311625</v>
      </c>
      <c r="Q9">
        <v>0</v>
      </c>
      <c r="R9">
        <v>0.58437399524304734</v>
      </c>
      <c r="S9">
        <v>0.30265080359006469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1.396173418264566</v>
      </c>
      <c r="AC9">
        <v>0.89770809265063212</v>
      </c>
      <c r="AD9">
        <v>0</v>
      </c>
      <c r="AE9">
        <v>0.75596532057940746</v>
      </c>
      <c r="AF9">
        <v>0.31963180868829821</v>
      </c>
      <c r="AG9">
        <v>2.2055890856149762</v>
      </c>
      <c r="AH9">
        <v>0</v>
      </c>
      <c r="AI9">
        <v>0</v>
      </c>
      <c r="AJ9">
        <v>0</v>
      </c>
      <c r="AK9">
        <v>3.9451300765161932</v>
      </c>
      <c r="AL9">
        <v>0</v>
      </c>
      <c r="AM9">
        <v>0.7002128774364792</v>
      </c>
      <c r="AN9">
        <v>2.9537291130244205E-2</v>
      </c>
      <c r="AO9">
        <v>0</v>
      </c>
      <c r="AP9">
        <v>0</v>
      </c>
      <c r="AQ9">
        <v>2.5882381015876499</v>
      </c>
      <c r="AR9">
        <v>0</v>
      </c>
      <c r="AS9">
        <v>1.2107257493891688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82.834467752035081</v>
      </c>
      <c r="BA9">
        <v>4.5505283417710976</v>
      </c>
      <c r="BB9">
        <f t="shared" si="0"/>
        <v>104.31378605466675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1.3671441326221614</v>
      </c>
      <c r="L10">
        <v>4.2266236645835269</v>
      </c>
      <c r="M10">
        <v>0.57393131711924494</v>
      </c>
      <c r="N10">
        <v>1.3046810807975633</v>
      </c>
      <c r="O10">
        <v>1.4610742719077401</v>
      </c>
      <c r="P10">
        <v>2.1604490114311625</v>
      </c>
      <c r="Q10">
        <v>0</v>
      </c>
      <c r="R10">
        <v>0.58437399524304734</v>
      </c>
      <c r="S10">
        <v>0.30265080359006469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1.396173418264566</v>
      </c>
      <c r="AC10">
        <v>0.89770809265063212</v>
      </c>
      <c r="AD10">
        <v>0</v>
      </c>
      <c r="AE10">
        <v>0.75596532057940746</v>
      </c>
      <c r="AF10">
        <v>0.31963180868829821</v>
      </c>
      <c r="AG10">
        <v>2.2055890856149762</v>
      </c>
      <c r="AH10">
        <v>0</v>
      </c>
      <c r="AI10">
        <v>0</v>
      </c>
      <c r="AJ10">
        <v>0</v>
      </c>
      <c r="AK10">
        <v>3.9451300765161932</v>
      </c>
      <c r="AL10">
        <v>0</v>
      </c>
      <c r="AM10">
        <v>0.7002128774364792</v>
      </c>
      <c r="AN10">
        <v>2.9537291130244205E-2</v>
      </c>
      <c r="AO10">
        <v>0</v>
      </c>
      <c r="AP10">
        <v>0</v>
      </c>
      <c r="AQ10">
        <v>1.941178576190737</v>
      </c>
      <c r="AR10">
        <v>0</v>
      </c>
      <c r="AS10">
        <v>1.2107257493891688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82.834467752035081</v>
      </c>
      <c r="BA10">
        <v>4.5234809800180296</v>
      </c>
      <c r="BB10">
        <f t="shared" si="0"/>
        <v>103.69376734577226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0.72011289445575188</v>
      </c>
      <c r="L11">
        <v>4.2266236645835269</v>
      </c>
      <c r="M11">
        <v>0.57393131711924494</v>
      </c>
      <c r="N11">
        <v>1.3046810807975633</v>
      </c>
      <c r="O11">
        <v>1.4610742719077401</v>
      </c>
      <c r="P11">
        <v>2.1604490114311625</v>
      </c>
      <c r="Q11">
        <v>0</v>
      </c>
      <c r="R11">
        <v>0.58437399524304734</v>
      </c>
      <c r="S11">
        <v>0.30265080359006469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1.396173418264566</v>
      </c>
      <c r="AC11">
        <v>0.89770809265063212</v>
      </c>
      <c r="AD11">
        <v>0</v>
      </c>
      <c r="AE11">
        <v>0.75596532057940746</v>
      </c>
      <c r="AF11">
        <v>0.31963180868829821</v>
      </c>
      <c r="AG11">
        <v>2.2055890856149762</v>
      </c>
      <c r="AH11">
        <v>0</v>
      </c>
      <c r="AI11">
        <v>0</v>
      </c>
      <c r="AJ11">
        <v>0</v>
      </c>
      <c r="AK11">
        <v>3.9451300765161932</v>
      </c>
      <c r="AL11">
        <v>0</v>
      </c>
      <c r="AM11">
        <v>0.7002128774364792</v>
      </c>
      <c r="AN11">
        <v>2.9537291130244205E-2</v>
      </c>
      <c r="AO11">
        <v>0</v>
      </c>
      <c r="AP11">
        <v>0</v>
      </c>
      <c r="AQ11">
        <v>0</v>
      </c>
      <c r="AR11">
        <v>0</v>
      </c>
      <c r="AS11">
        <v>1.2697854906288557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82.791322270924667</v>
      </c>
      <c r="BA11">
        <v>4.415959025851306</v>
      </c>
      <c r="BB11">
        <f t="shared" si="0"/>
        <v>101.22899374571111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0.7201093252961861</v>
      </c>
      <c r="L12">
        <v>4.2266236645835269</v>
      </c>
      <c r="M12">
        <v>0.57393131711924494</v>
      </c>
      <c r="N12">
        <v>1.3046810807975633</v>
      </c>
      <c r="O12">
        <v>1.4610742719077401</v>
      </c>
      <c r="P12">
        <v>2.1604490114311625</v>
      </c>
      <c r="Q12">
        <v>0</v>
      </c>
      <c r="R12">
        <v>0.58437399524304734</v>
      </c>
      <c r="S12">
        <v>0.30265080359006469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1.396173418264566</v>
      </c>
      <c r="AC12">
        <v>0.44885404632531606</v>
      </c>
      <c r="AD12">
        <v>0</v>
      </c>
      <c r="AE12">
        <v>0.75596532057940746</v>
      </c>
      <c r="AF12">
        <v>0.31963180868829821</v>
      </c>
      <c r="AG12">
        <v>2.2055890856149762</v>
      </c>
      <c r="AH12">
        <v>0</v>
      </c>
      <c r="AI12">
        <v>0</v>
      </c>
      <c r="AJ12">
        <v>0</v>
      </c>
      <c r="AK12">
        <v>3.9451300765161932</v>
      </c>
      <c r="AL12">
        <v>0</v>
      </c>
      <c r="AM12">
        <v>0.7002128774364792</v>
      </c>
      <c r="AN12">
        <v>2.9537291130244205E-2</v>
      </c>
      <c r="AO12">
        <v>0</v>
      </c>
      <c r="AP12">
        <v>0</v>
      </c>
      <c r="AQ12">
        <v>0</v>
      </c>
      <c r="AR12">
        <v>0</v>
      </c>
      <c r="AS12">
        <v>1.2697854906288557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82.791322270924667</v>
      </c>
      <c r="BA12">
        <v>4.3971967775240373</v>
      </c>
      <c r="BB12">
        <f t="shared" si="0"/>
        <v>100.7988983785535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0.72011289445575188</v>
      </c>
      <c r="L13">
        <v>4.2266236645835269</v>
      </c>
      <c r="M13">
        <v>0.57393131711924494</v>
      </c>
      <c r="N13">
        <v>1.3046810807975633</v>
      </c>
      <c r="O13">
        <v>1.4610742719077401</v>
      </c>
      <c r="P13">
        <v>2.1604490114311625</v>
      </c>
      <c r="Q13">
        <v>0</v>
      </c>
      <c r="R13">
        <v>0.58437399524304734</v>
      </c>
      <c r="S13">
        <v>0.30265080359006469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1.396173418264566</v>
      </c>
      <c r="AC13">
        <v>0.44885404632531606</v>
      </c>
      <c r="AD13">
        <v>0</v>
      </c>
      <c r="AE13">
        <v>0.75596532057940746</v>
      </c>
      <c r="AF13">
        <v>0.31963180868829821</v>
      </c>
      <c r="AG13">
        <v>2.2055890856149762</v>
      </c>
      <c r="AH13">
        <v>0</v>
      </c>
      <c r="AI13">
        <v>0</v>
      </c>
      <c r="AJ13">
        <v>0</v>
      </c>
      <c r="AK13">
        <v>3.9451300765161932</v>
      </c>
      <c r="AL13">
        <v>0</v>
      </c>
      <c r="AM13">
        <v>0.7002128774364792</v>
      </c>
      <c r="AN13">
        <v>2.9537291130244205E-2</v>
      </c>
      <c r="AO13">
        <v>0</v>
      </c>
      <c r="AP13">
        <v>0</v>
      </c>
      <c r="AQ13">
        <v>0</v>
      </c>
      <c r="AR13">
        <v>0</v>
      </c>
      <c r="AS13">
        <v>1.2697854906288557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82.791322270924667</v>
      </c>
      <c r="BA13">
        <v>4.3971969267149076</v>
      </c>
      <c r="BB13">
        <f t="shared" si="0"/>
        <v>100.79890179852219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0.7201093252961861</v>
      </c>
      <c r="L14">
        <v>4.2266236645835269</v>
      </c>
      <c r="M14">
        <v>0.57393131711924494</v>
      </c>
      <c r="N14">
        <v>1.3046810807975633</v>
      </c>
      <c r="O14">
        <v>1.4610742719077401</v>
      </c>
      <c r="P14">
        <v>2.1604490114311625</v>
      </c>
      <c r="Q14">
        <v>0</v>
      </c>
      <c r="R14">
        <v>0.58437399524304734</v>
      </c>
      <c r="S14">
        <v>0.30265080359006469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1.396173418264566</v>
      </c>
      <c r="AC14">
        <v>0.44885404632531606</v>
      </c>
      <c r="AD14">
        <v>0</v>
      </c>
      <c r="AE14">
        <v>0.75596532057940746</v>
      </c>
      <c r="AF14">
        <v>0.31963180868829821</v>
      </c>
      <c r="AG14">
        <v>2.2055890856149762</v>
      </c>
      <c r="AH14">
        <v>0</v>
      </c>
      <c r="AI14">
        <v>0</v>
      </c>
      <c r="AJ14">
        <v>0</v>
      </c>
      <c r="AK14">
        <v>3.9451300765161932</v>
      </c>
      <c r="AL14">
        <v>0</v>
      </c>
      <c r="AM14">
        <v>0.7002128774364792</v>
      </c>
      <c r="AN14">
        <v>2.9537291130244205E-2</v>
      </c>
      <c r="AO14">
        <v>0</v>
      </c>
      <c r="AP14">
        <v>0</v>
      </c>
      <c r="AQ14">
        <v>0</v>
      </c>
      <c r="AR14">
        <v>0</v>
      </c>
      <c r="AS14">
        <v>1.2697854906288557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82.791322270924667</v>
      </c>
      <c r="BA14">
        <v>4.3971967775240373</v>
      </c>
      <c r="BB14">
        <f t="shared" si="0"/>
        <v>100.7988983785535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0.72012504986717107</v>
      </c>
      <c r="L15">
        <v>4.2266236645835269</v>
      </c>
      <c r="M15">
        <v>0.57393131711924494</v>
      </c>
      <c r="N15">
        <v>1.3046810807975633</v>
      </c>
      <c r="O15">
        <v>1.4610742719077401</v>
      </c>
      <c r="P15">
        <v>2.1604490114311625</v>
      </c>
      <c r="Q15">
        <v>0</v>
      </c>
      <c r="R15">
        <v>0.58437399524304734</v>
      </c>
      <c r="S15">
        <v>0.30265080359006469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1.396173418264566</v>
      </c>
      <c r="AC15">
        <v>0.44885404632531606</v>
      </c>
      <c r="AD15">
        <v>0</v>
      </c>
      <c r="AE15">
        <v>0.75596532057940746</v>
      </c>
      <c r="AF15">
        <v>0.31963180868829821</v>
      </c>
      <c r="AG15">
        <v>2.2055890856149762</v>
      </c>
      <c r="AH15">
        <v>0</v>
      </c>
      <c r="AI15">
        <v>0</v>
      </c>
      <c r="AJ15">
        <v>0</v>
      </c>
      <c r="AK15">
        <v>3.9451300765161932</v>
      </c>
      <c r="AL15">
        <v>0</v>
      </c>
      <c r="AM15">
        <v>0.7002128774364792</v>
      </c>
      <c r="AN15">
        <v>2.9537291130244205E-2</v>
      </c>
      <c r="AO15">
        <v>0</v>
      </c>
      <c r="AP15">
        <v>0</v>
      </c>
      <c r="AQ15">
        <v>0</v>
      </c>
      <c r="AR15">
        <v>0</v>
      </c>
      <c r="AS15">
        <v>1.4004257656826573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82.686959924859138</v>
      </c>
      <c r="BA15">
        <v>4.3982958522428195</v>
      </c>
      <c r="BB15">
        <f t="shared" si="0"/>
        <v>100.82409295739397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0.72012114230075985</v>
      </c>
      <c r="L16">
        <v>4.2266236645835269</v>
      </c>
      <c r="M16">
        <v>0.57393131711924494</v>
      </c>
      <c r="N16">
        <v>1.3046810807975633</v>
      </c>
      <c r="O16">
        <v>1.4610742719077401</v>
      </c>
      <c r="P16">
        <v>2.1604490114311625</v>
      </c>
      <c r="Q16">
        <v>0</v>
      </c>
      <c r="R16">
        <v>0.58437399524304734</v>
      </c>
      <c r="S16">
        <v>0.30265080359006469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1.396173418264566</v>
      </c>
      <c r="AC16">
        <v>0.44885404632531606</v>
      </c>
      <c r="AD16">
        <v>0</v>
      </c>
      <c r="AE16">
        <v>0.75596532057940746</v>
      </c>
      <c r="AF16">
        <v>0.31963180868829821</v>
      </c>
      <c r="AG16">
        <v>2.2055890856149762</v>
      </c>
      <c r="AH16">
        <v>0</v>
      </c>
      <c r="AI16">
        <v>0</v>
      </c>
      <c r="AJ16">
        <v>0</v>
      </c>
      <c r="AK16">
        <v>3.9451300765161932</v>
      </c>
      <c r="AL16">
        <v>0</v>
      </c>
      <c r="AM16">
        <v>0.7002128774364792</v>
      </c>
      <c r="AN16">
        <v>2.9537291130244205E-2</v>
      </c>
      <c r="AO16">
        <v>0</v>
      </c>
      <c r="AP16">
        <v>0</v>
      </c>
      <c r="AQ16">
        <v>0</v>
      </c>
      <c r="AR16">
        <v>0</v>
      </c>
      <c r="AS16">
        <v>1.4004257656826573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82.686959924859138</v>
      </c>
      <c r="BA16">
        <v>4.3982956889065434</v>
      </c>
      <c r="BB16">
        <f t="shared" si="0"/>
        <v>100.82408921316384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0.72012504986717107</v>
      </c>
      <c r="L17">
        <v>4.2266236645835269</v>
      </c>
      <c r="M17">
        <v>0.57393131711924494</v>
      </c>
      <c r="N17">
        <v>1.3046810807975633</v>
      </c>
      <c r="O17">
        <v>1.4610742719077401</v>
      </c>
      <c r="P17">
        <v>2.1604490114311625</v>
      </c>
      <c r="Q17">
        <v>0</v>
      </c>
      <c r="R17">
        <v>0.58437399524304734</v>
      </c>
      <c r="S17">
        <v>0.30265080359006469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1.396173418264566</v>
      </c>
      <c r="AC17">
        <v>0.44885404632531606</v>
      </c>
      <c r="AD17">
        <v>0</v>
      </c>
      <c r="AE17">
        <v>0.75596532057940746</v>
      </c>
      <c r="AF17">
        <v>0.31963180868829821</v>
      </c>
      <c r="AG17">
        <v>2.2055890856149762</v>
      </c>
      <c r="AH17">
        <v>0</v>
      </c>
      <c r="AI17">
        <v>0</v>
      </c>
      <c r="AJ17">
        <v>0</v>
      </c>
      <c r="AK17">
        <v>3.9451300765161932</v>
      </c>
      <c r="AL17">
        <v>0</v>
      </c>
      <c r="AM17">
        <v>0.7002128774364792</v>
      </c>
      <c r="AN17">
        <v>2.9537291130244205E-2</v>
      </c>
      <c r="AO17">
        <v>0</v>
      </c>
      <c r="AP17">
        <v>0</v>
      </c>
      <c r="AQ17">
        <v>0</v>
      </c>
      <c r="AR17">
        <v>0</v>
      </c>
      <c r="AS17">
        <v>1.2697854906288557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82.637925276560225</v>
      </c>
      <c r="BA17">
        <v>4.3907854404466633</v>
      </c>
      <c r="BB17">
        <f t="shared" si="0"/>
        <v>100.65192844583741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0.72010989891534971</v>
      </c>
      <c r="L18">
        <v>4.2266236645835269</v>
      </c>
      <c r="M18">
        <v>0.57393131711924494</v>
      </c>
      <c r="N18">
        <v>1.3046810807975633</v>
      </c>
      <c r="O18">
        <v>1.4610742719077401</v>
      </c>
      <c r="P18">
        <v>2.1604490114311625</v>
      </c>
      <c r="Q18">
        <v>0</v>
      </c>
      <c r="R18">
        <v>0.58437399524304734</v>
      </c>
      <c r="S18">
        <v>0.30259263075972637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0.69454311034539418</v>
      </c>
      <c r="AC18">
        <v>0.44885404632531606</v>
      </c>
      <c r="AD18">
        <v>0</v>
      </c>
      <c r="AE18">
        <v>0.75596532057940746</v>
      </c>
      <c r="AF18">
        <v>0.31963180868829821</v>
      </c>
      <c r="AG18">
        <v>2.2055890856149762</v>
      </c>
      <c r="AH18">
        <v>0</v>
      </c>
      <c r="AI18">
        <v>0</v>
      </c>
      <c r="AJ18">
        <v>0</v>
      </c>
      <c r="AK18">
        <v>3.9451300765161932</v>
      </c>
      <c r="AL18">
        <v>0</v>
      </c>
      <c r="AM18">
        <v>0.7002128774364792</v>
      </c>
      <c r="AN18">
        <v>2.9537291130244205E-2</v>
      </c>
      <c r="AO18">
        <v>0</v>
      </c>
      <c r="AP18">
        <v>0</v>
      </c>
      <c r="AQ18">
        <v>0</v>
      </c>
      <c r="AR18">
        <v>0</v>
      </c>
      <c r="AS18">
        <v>1.2697854906288557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82.637925276560225</v>
      </c>
      <c r="BA18">
        <v>4.3614542286415476</v>
      </c>
      <c r="BB18">
        <f t="shared" si="0"/>
        <v>99.979556025941207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0.72009466796877608</v>
      </c>
      <c r="L19">
        <v>4.2266236645835269</v>
      </c>
      <c r="M19">
        <v>0.57393131711924494</v>
      </c>
      <c r="N19">
        <v>1.3046810807975633</v>
      </c>
      <c r="O19">
        <v>1.4610742719077401</v>
      </c>
      <c r="P19">
        <v>2.1604490114311625</v>
      </c>
      <c r="Q19">
        <v>0</v>
      </c>
      <c r="R19">
        <v>0.58437399524304734</v>
      </c>
      <c r="S19">
        <v>0.30259263075972637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0.69454311034539418</v>
      </c>
      <c r="AC19">
        <v>0.44885404632531606</v>
      </c>
      <c r="AD19">
        <v>0</v>
      </c>
      <c r="AE19">
        <v>0.75596532057940746</v>
      </c>
      <c r="AF19">
        <v>0.31963180868829821</v>
      </c>
      <c r="AG19">
        <v>2.2055890856149762</v>
      </c>
      <c r="AH19">
        <v>0</v>
      </c>
      <c r="AI19">
        <v>0</v>
      </c>
      <c r="AJ19">
        <v>0</v>
      </c>
      <c r="AK19">
        <v>3.9451300765161932</v>
      </c>
      <c r="AL19">
        <v>0</v>
      </c>
      <c r="AM19">
        <v>0.7002128774364792</v>
      </c>
      <c r="AN19">
        <v>2.9537291130244205E-2</v>
      </c>
      <c r="AO19">
        <v>0</v>
      </c>
      <c r="AP19">
        <v>0</v>
      </c>
      <c r="AQ19">
        <v>0</v>
      </c>
      <c r="AR19">
        <v>0</v>
      </c>
      <c r="AS19">
        <v>1.2697854906288557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76.000480066791908</v>
      </c>
      <c r="BA19">
        <v>4.0840083822196789</v>
      </c>
      <c r="BB19">
        <f t="shared" si="0"/>
        <v>93.619541431648173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0.72010989891534971</v>
      </c>
      <c r="L20">
        <v>4.2266236645835269</v>
      </c>
      <c r="M20">
        <v>0.57393131711924494</v>
      </c>
      <c r="N20">
        <v>1.3046810807975633</v>
      </c>
      <c r="O20">
        <v>1.4610742719077401</v>
      </c>
      <c r="P20">
        <v>2.1604490114311625</v>
      </c>
      <c r="Q20">
        <v>0</v>
      </c>
      <c r="R20">
        <v>0.58437399524304734</v>
      </c>
      <c r="S20">
        <v>0.30259263075972637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0.69454311034539418</v>
      </c>
      <c r="AC20">
        <v>0.44885404632531606</v>
      </c>
      <c r="AD20">
        <v>0</v>
      </c>
      <c r="AE20">
        <v>0.75596532057940746</v>
      </c>
      <c r="AF20">
        <v>0.31963180868829821</v>
      </c>
      <c r="AG20">
        <v>2.2055890856149762</v>
      </c>
      <c r="AH20">
        <v>0</v>
      </c>
      <c r="AI20">
        <v>0</v>
      </c>
      <c r="AJ20">
        <v>0</v>
      </c>
      <c r="AK20">
        <v>3.9451300765161932</v>
      </c>
      <c r="AL20">
        <v>0</v>
      </c>
      <c r="AM20">
        <v>0.7002128774364792</v>
      </c>
      <c r="AN20">
        <v>2.9537291130244205E-2</v>
      </c>
      <c r="AO20">
        <v>0</v>
      </c>
      <c r="AP20">
        <v>0</v>
      </c>
      <c r="AQ20">
        <v>0</v>
      </c>
      <c r="AR20">
        <v>0</v>
      </c>
      <c r="AS20">
        <v>1.2697854906288557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76.000480066791908</v>
      </c>
      <c r="BA20">
        <v>4.0840090188732452</v>
      </c>
      <c r="BB20">
        <f t="shared" si="0"/>
        <v>93.619556025941193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0.72009466796877608</v>
      </c>
      <c r="L21">
        <v>4.2266236645835269</v>
      </c>
      <c r="M21">
        <v>0.57393131711924494</v>
      </c>
      <c r="N21">
        <v>1.3046810807975633</v>
      </c>
      <c r="O21">
        <v>1.4610742719077401</v>
      </c>
      <c r="P21">
        <v>2.1604490114311625</v>
      </c>
      <c r="Q21">
        <v>0</v>
      </c>
      <c r="R21">
        <v>0.58437399524304734</v>
      </c>
      <c r="S21">
        <v>0.30256109014321492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0.69454311034539418</v>
      </c>
      <c r="AC21">
        <v>0.44885404632531606</v>
      </c>
      <c r="AD21">
        <v>0</v>
      </c>
      <c r="AE21">
        <v>0.75596532057940746</v>
      </c>
      <c r="AF21">
        <v>0.31963180868829821</v>
      </c>
      <c r="AG21">
        <v>2.2055890856149762</v>
      </c>
      <c r="AH21">
        <v>0</v>
      </c>
      <c r="AI21">
        <v>0</v>
      </c>
      <c r="AJ21">
        <v>0</v>
      </c>
      <c r="AK21">
        <v>3.9451300765161932</v>
      </c>
      <c r="AL21">
        <v>0</v>
      </c>
      <c r="AM21">
        <v>0.7002128774364792</v>
      </c>
      <c r="AN21">
        <v>2.9537291130244205E-2</v>
      </c>
      <c r="AO21">
        <v>0</v>
      </c>
      <c r="AP21">
        <v>0</v>
      </c>
      <c r="AQ21">
        <v>0</v>
      </c>
      <c r="AR21">
        <v>0</v>
      </c>
      <c r="AS21">
        <v>1.2697854906288557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76.000480066791908</v>
      </c>
      <c r="BA21">
        <v>4.0840070638219084</v>
      </c>
      <c r="BB21">
        <f t="shared" si="0"/>
        <v>93.619511209429433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0.72010989891534971</v>
      </c>
      <c r="L22">
        <v>4.2266236645835269</v>
      </c>
      <c r="M22">
        <v>0.57393131711924494</v>
      </c>
      <c r="N22">
        <v>1.3046810807975633</v>
      </c>
      <c r="O22">
        <v>1.4610742719077401</v>
      </c>
      <c r="P22">
        <v>2.1604490114311625</v>
      </c>
      <c r="Q22">
        <v>0</v>
      </c>
      <c r="R22">
        <v>0.58437399524304734</v>
      </c>
      <c r="S22">
        <v>0.30256109014321492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0.69454311034539418</v>
      </c>
      <c r="AC22">
        <v>0.44885404632531606</v>
      </c>
      <c r="AD22">
        <v>0</v>
      </c>
      <c r="AE22">
        <v>0.75596532057940746</v>
      </c>
      <c r="AF22">
        <v>0.31963180868829821</v>
      </c>
      <c r="AG22">
        <v>2.2055890856149762</v>
      </c>
      <c r="AH22">
        <v>0</v>
      </c>
      <c r="AI22">
        <v>0</v>
      </c>
      <c r="AJ22">
        <v>0</v>
      </c>
      <c r="AK22">
        <v>3.9451300765161932</v>
      </c>
      <c r="AL22">
        <v>0</v>
      </c>
      <c r="AM22">
        <v>0.7002128774364792</v>
      </c>
      <c r="AN22">
        <v>2.9537291130244205E-2</v>
      </c>
      <c r="AO22">
        <v>0</v>
      </c>
      <c r="AP22">
        <v>0</v>
      </c>
      <c r="AQ22">
        <v>0</v>
      </c>
      <c r="AR22">
        <v>0</v>
      </c>
      <c r="AS22">
        <v>1.2697854906288557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76.000480066791908</v>
      </c>
      <c r="BA22">
        <v>4.0840077004754747</v>
      </c>
      <c r="BB22">
        <f t="shared" si="0"/>
        <v>93.619525803722439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0.72010238779532554</v>
      </c>
      <c r="L23">
        <v>3.8090933336518242</v>
      </c>
      <c r="M23">
        <v>0.57393131711924494</v>
      </c>
      <c r="N23">
        <v>1.3046810807975633</v>
      </c>
      <c r="O23">
        <v>1.4610742719077401</v>
      </c>
      <c r="P23">
        <v>2.1604490114311625</v>
      </c>
      <c r="Q23">
        <v>0</v>
      </c>
      <c r="R23">
        <v>0.58437399524304734</v>
      </c>
      <c r="S23">
        <v>0.30256109014321492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0.69454311034539418</v>
      </c>
      <c r="AC23">
        <v>0.44885404632531606</v>
      </c>
      <c r="AD23">
        <v>0</v>
      </c>
      <c r="AE23">
        <v>0.75596532057940746</v>
      </c>
      <c r="AF23">
        <v>0.31963180868829821</v>
      </c>
      <c r="AG23">
        <v>2.2055890856149762</v>
      </c>
      <c r="AH23">
        <v>0</v>
      </c>
      <c r="AI23">
        <v>0</v>
      </c>
      <c r="AJ23">
        <v>0</v>
      </c>
      <c r="AK23">
        <v>3.9451300765161932</v>
      </c>
      <c r="AL23">
        <v>0</v>
      </c>
      <c r="AM23">
        <v>0.7002128774364792</v>
      </c>
      <c r="AN23">
        <v>2.9537291130244205E-2</v>
      </c>
      <c r="AO23">
        <v>0</v>
      </c>
      <c r="AP23">
        <v>0</v>
      </c>
      <c r="AQ23">
        <v>0</v>
      </c>
      <c r="AR23">
        <v>0</v>
      </c>
      <c r="AS23">
        <v>1.4004257656826573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76.000480066791908</v>
      </c>
      <c r="BA23">
        <v>4.0720153821749614</v>
      </c>
      <c r="BB23">
        <f t="shared" si="0"/>
        <v>93.344620555025031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0.72009795028633083</v>
      </c>
      <c r="L24">
        <v>4.2267140362532203</v>
      </c>
      <c r="M24">
        <v>0.57393131711924494</v>
      </c>
      <c r="N24">
        <v>1.3046810807975633</v>
      </c>
      <c r="O24">
        <v>1.4610742719077401</v>
      </c>
      <c r="P24">
        <v>2.1604490114311625</v>
      </c>
      <c r="Q24">
        <v>0</v>
      </c>
      <c r="R24">
        <v>0.58437399524304734</v>
      </c>
      <c r="S24">
        <v>0.30256109014321492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0.69454311034539418</v>
      </c>
      <c r="AC24">
        <v>0.44885404632531606</v>
      </c>
      <c r="AD24">
        <v>0</v>
      </c>
      <c r="AE24">
        <v>0.75596532057940746</v>
      </c>
      <c r="AF24">
        <v>0.31963180868829821</v>
      </c>
      <c r="AG24">
        <v>2.2055890856149762</v>
      </c>
      <c r="AH24">
        <v>0.44826199968691288</v>
      </c>
      <c r="AI24">
        <v>0</v>
      </c>
      <c r="AJ24">
        <v>0</v>
      </c>
      <c r="AK24">
        <v>3.9451300765161932</v>
      </c>
      <c r="AL24">
        <v>0</v>
      </c>
      <c r="AM24">
        <v>0.7002128774364792</v>
      </c>
      <c r="AN24">
        <v>2.9537291130244205E-2</v>
      </c>
      <c r="AO24">
        <v>0</v>
      </c>
      <c r="AP24">
        <v>0</v>
      </c>
      <c r="AQ24">
        <v>0</v>
      </c>
      <c r="AR24">
        <v>0</v>
      </c>
      <c r="AS24">
        <v>1.4004257656826573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76.668150699227724</v>
      </c>
      <c r="BA24">
        <v>4.1361177260785471</v>
      </c>
      <c r="BB24">
        <f t="shared" si="0"/>
        <v>94.814067108336573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4.2266768053696468</v>
      </c>
      <c r="M25">
        <v>0.57393131711924494</v>
      </c>
      <c r="N25">
        <v>1.3046810807975633</v>
      </c>
      <c r="O25">
        <v>1.4610742719077401</v>
      </c>
      <c r="P25">
        <v>2.1604490114311625</v>
      </c>
      <c r="Q25">
        <v>0</v>
      </c>
      <c r="R25">
        <v>0.58432326138575352</v>
      </c>
      <c r="S25">
        <v>0.29218018848233523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0.69454311034539418</v>
      </c>
      <c r="AC25">
        <v>0.44885404632531606</v>
      </c>
      <c r="AD25">
        <v>0</v>
      </c>
      <c r="AE25">
        <v>0.75596532057940746</v>
      </c>
      <c r="AF25">
        <v>0.31963180868829821</v>
      </c>
      <c r="AG25">
        <v>2.2055890856149762</v>
      </c>
      <c r="AH25">
        <v>1.1072071390106448</v>
      </c>
      <c r="AI25">
        <v>0</v>
      </c>
      <c r="AJ25">
        <v>0</v>
      </c>
      <c r="AK25">
        <v>3.9451300765161932</v>
      </c>
      <c r="AL25">
        <v>0</v>
      </c>
      <c r="AM25">
        <v>0.7002128774364792</v>
      </c>
      <c r="AN25">
        <v>2.9537291130244205E-2</v>
      </c>
      <c r="AO25">
        <v>0</v>
      </c>
      <c r="AP25">
        <v>0</v>
      </c>
      <c r="AQ25">
        <v>0</v>
      </c>
      <c r="AR25">
        <v>0</v>
      </c>
      <c r="AS25">
        <v>1.2993153811350311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77.645810895428923</v>
      </c>
      <c r="BA25">
        <v>4.1697637220918349</v>
      </c>
      <c r="BB25">
        <f t="shared" si="0"/>
        <v>95.585349246612523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4.2267728085768486</v>
      </c>
      <c r="M26">
        <v>0.57393131711924494</v>
      </c>
      <c r="N26">
        <v>1.3046810807975633</v>
      </c>
      <c r="O26">
        <v>1.4610742719077401</v>
      </c>
      <c r="P26">
        <v>2.1604490114311625</v>
      </c>
      <c r="Q26">
        <v>0</v>
      </c>
      <c r="R26">
        <v>0.58426813562102442</v>
      </c>
      <c r="S26">
        <v>0.29218018848233523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0.69454311034539418</v>
      </c>
      <c r="AC26">
        <v>0.44885404632531606</v>
      </c>
      <c r="AD26">
        <v>0</v>
      </c>
      <c r="AE26">
        <v>0.75596532057940746</v>
      </c>
      <c r="AF26">
        <v>0.31963180868829821</v>
      </c>
      <c r="AG26">
        <v>2.2055890856149762</v>
      </c>
      <c r="AH26">
        <v>1.6608107085159671</v>
      </c>
      <c r="AI26">
        <v>0</v>
      </c>
      <c r="AJ26">
        <v>0</v>
      </c>
      <c r="AK26">
        <v>3.9451300765161932</v>
      </c>
      <c r="AL26">
        <v>0</v>
      </c>
      <c r="AM26">
        <v>0.7002128774364792</v>
      </c>
      <c r="AN26">
        <v>2.9537291130244205E-2</v>
      </c>
      <c r="AO26">
        <v>0</v>
      </c>
      <c r="AP26">
        <v>0</v>
      </c>
      <c r="AQ26">
        <v>0</v>
      </c>
      <c r="AR26">
        <v>0</v>
      </c>
      <c r="AS26">
        <v>1.2993153811350311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78.520656439156753</v>
      </c>
      <c r="BA26">
        <v>4.2294746037020765</v>
      </c>
      <c r="BB26">
        <f t="shared" si="0"/>
        <v>96.954128355677909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4.3831793489675599</v>
      </c>
      <c r="M27">
        <v>0.57393131711924494</v>
      </c>
      <c r="N27">
        <v>1.3046810807975633</v>
      </c>
      <c r="O27">
        <v>1.4610742719077401</v>
      </c>
      <c r="P27">
        <v>2.1604490114311625</v>
      </c>
      <c r="Q27">
        <v>0</v>
      </c>
      <c r="R27">
        <v>0.58420963498309619</v>
      </c>
      <c r="S27">
        <v>0.30265080359006469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0.69454311034539418</v>
      </c>
      <c r="AC27">
        <v>0.44885404632531606</v>
      </c>
      <c r="AD27">
        <v>0.40751255287757865</v>
      </c>
      <c r="AE27">
        <v>0.75596532057940746</v>
      </c>
      <c r="AF27">
        <v>0.31963180868829821</v>
      </c>
      <c r="AG27">
        <v>2.2055890856149762</v>
      </c>
      <c r="AH27">
        <v>1.4568515043832184</v>
      </c>
      <c r="AI27">
        <v>0</v>
      </c>
      <c r="AJ27">
        <v>0</v>
      </c>
      <c r="AK27">
        <v>3.9451300765161932</v>
      </c>
      <c r="AL27">
        <v>0</v>
      </c>
      <c r="AM27">
        <v>0.7002128774364792</v>
      </c>
      <c r="AN27">
        <v>2.9537291130244205E-2</v>
      </c>
      <c r="AO27">
        <v>0</v>
      </c>
      <c r="AP27">
        <v>0</v>
      </c>
      <c r="AQ27">
        <v>0</v>
      </c>
      <c r="AR27">
        <v>0</v>
      </c>
      <c r="AS27">
        <v>1.2993153811350311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82.85627948236278</v>
      </c>
      <c r="BA27">
        <v>4.4261851966587971</v>
      </c>
      <c r="BB27">
        <f t="shared" si="0"/>
        <v>101.46341280953256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4.3832515015684193</v>
      </c>
      <c r="M28">
        <v>0.57393131711924494</v>
      </c>
      <c r="N28">
        <v>1.3046810807975633</v>
      </c>
      <c r="O28">
        <v>1.4610742719077401</v>
      </c>
      <c r="P28">
        <v>2.1604490114311625</v>
      </c>
      <c r="Q28">
        <v>0</v>
      </c>
      <c r="R28">
        <v>0.58420963498309619</v>
      </c>
      <c r="S28">
        <v>0.30265080359006469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0.69454311034539418</v>
      </c>
      <c r="AC28">
        <v>0.44885404632531606</v>
      </c>
      <c r="AD28">
        <v>0.81502514616297039</v>
      </c>
      <c r="AE28">
        <v>1.5119306411588149</v>
      </c>
      <c r="AF28">
        <v>0.31963180868829821</v>
      </c>
      <c r="AG28">
        <v>2.2055890856149762</v>
      </c>
      <c r="AH28">
        <v>1.6608107085159671</v>
      </c>
      <c r="AI28">
        <v>0</v>
      </c>
      <c r="AJ28">
        <v>0</v>
      </c>
      <c r="AK28">
        <v>3.9451300765161932</v>
      </c>
      <c r="AL28">
        <v>0</v>
      </c>
      <c r="AM28">
        <v>0.7002128774364792</v>
      </c>
      <c r="AN28">
        <v>2.9537291130244205E-2</v>
      </c>
      <c r="AO28">
        <v>0</v>
      </c>
      <c r="AP28">
        <v>0</v>
      </c>
      <c r="AQ28">
        <v>0</v>
      </c>
      <c r="AR28">
        <v>0</v>
      </c>
      <c r="AS28">
        <v>1.2993153811350311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78.531092673763311</v>
      </c>
      <c r="BA28">
        <v>4.3025542755703468</v>
      </c>
      <c r="BB28">
        <f t="shared" si="0"/>
        <v>98.629366192619941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4.2268052597139292</v>
      </c>
      <c r="M29">
        <v>0.57393131711924494</v>
      </c>
      <c r="N29">
        <v>1.3046810807975633</v>
      </c>
      <c r="O29">
        <v>1.4610742719077401</v>
      </c>
      <c r="P29">
        <v>2.1604490114311625</v>
      </c>
      <c r="Q29">
        <v>0</v>
      </c>
      <c r="R29">
        <v>0.58420963498309619</v>
      </c>
      <c r="S29">
        <v>0.2922486121886313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0.69454311034539418</v>
      </c>
      <c r="AC29">
        <v>0.89770809265063212</v>
      </c>
      <c r="AD29">
        <v>1.2225376990405488</v>
      </c>
      <c r="AE29">
        <v>1.5119306411588149</v>
      </c>
      <c r="AF29">
        <v>0.31963180868829821</v>
      </c>
      <c r="AG29">
        <v>2.2055890856149762</v>
      </c>
      <c r="AH29">
        <v>1.6608107085159671</v>
      </c>
      <c r="AI29">
        <v>0</v>
      </c>
      <c r="AJ29">
        <v>0</v>
      </c>
      <c r="AK29">
        <v>3.9451300765161932</v>
      </c>
      <c r="AL29">
        <v>0</v>
      </c>
      <c r="AM29">
        <v>0.7002128774364792</v>
      </c>
      <c r="AN29">
        <v>2.9537291130244205E-2</v>
      </c>
      <c r="AO29">
        <v>0</v>
      </c>
      <c r="AP29">
        <v>0</v>
      </c>
      <c r="AQ29">
        <v>0</v>
      </c>
      <c r="AR29">
        <v>0</v>
      </c>
      <c r="AS29">
        <v>1.2993153811350311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78.531092673763311</v>
      </c>
      <c r="BA29">
        <v>4.3313761349069306</v>
      </c>
      <c r="BB29">
        <f t="shared" si="0"/>
        <v>99.290062499230316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4.2268052597139292</v>
      </c>
      <c r="M30">
        <v>0.57393131711924494</v>
      </c>
      <c r="N30">
        <v>1.3046810807975633</v>
      </c>
      <c r="O30">
        <v>1.4610742719077401</v>
      </c>
      <c r="P30">
        <v>2.1604490114311625</v>
      </c>
      <c r="Q30">
        <v>0</v>
      </c>
      <c r="R30">
        <v>0.58420963498309619</v>
      </c>
      <c r="S30">
        <v>0.2922486121886313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0.69454311034539418</v>
      </c>
      <c r="AC30">
        <v>0.89770809265063212</v>
      </c>
      <c r="AD30">
        <v>1.2225376990405488</v>
      </c>
      <c r="AE30">
        <v>1.5119306411588149</v>
      </c>
      <c r="AF30">
        <v>0.31963180868829821</v>
      </c>
      <c r="AG30">
        <v>2.2055890856149762</v>
      </c>
      <c r="AH30">
        <v>1.6608107085159671</v>
      </c>
      <c r="AI30">
        <v>0</v>
      </c>
      <c r="AJ30">
        <v>0</v>
      </c>
      <c r="AK30">
        <v>3.9451300765161932</v>
      </c>
      <c r="AL30">
        <v>0</v>
      </c>
      <c r="AM30">
        <v>0.7002128774364792</v>
      </c>
      <c r="AN30">
        <v>2.9537291130244205E-2</v>
      </c>
      <c r="AO30">
        <v>0</v>
      </c>
      <c r="AP30">
        <v>0</v>
      </c>
      <c r="AQ30">
        <v>0</v>
      </c>
      <c r="AR30">
        <v>0</v>
      </c>
      <c r="AS30">
        <v>1.2993153811350311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78.531092673763311</v>
      </c>
      <c r="BA30">
        <v>4.3313761349069306</v>
      </c>
      <c r="BB30">
        <f t="shared" si="0"/>
        <v>99.290062499230316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1.3150190735739506</v>
      </c>
      <c r="L31">
        <v>4.2581145361418704</v>
      </c>
      <c r="M31">
        <v>0.57393131711924494</v>
      </c>
      <c r="N31">
        <v>1.3046810807975633</v>
      </c>
      <c r="O31">
        <v>1.4610742719077401</v>
      </c>
      <c r="P31">
        <v>2.1604490114311625</v>
      </c>
      <c r="Q31">
        <v>0</v>
      </c>
      <c r="R31">
        <v>0.58420963498309619</v>
      </c>
      <c r="S31">
        <v>0.2922486121886313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0.69454311034539418</v>
      </c>
      <c r="AC31">
        <v>0.89770809265063212</v>
      </c>
      <c r="AD31">
        <v>1.2225376990405488</v>
      </c>
      <c r="AE31">
        <v>1.5119306411588149</v>
      </c>
      <c r="AF31">
        <v>0.31963180868829821</v>
      </c>
      <c r="AG31">
        <v>2.2055890856149762</v>
      </c>
      <c r="AH31">
        <v>1.6608107085159671</v>
      </c>
      <c r="AI31">
        <v>0</v>
      </c>
      <c r="AJ31">
        <v>0</v>
      </c>
      <c r="AK31">
        <v>3.9451300765161932</v>
      </c>
      <c r="AL31">
        <v>0</v>
      </c>
      <c r="AM31">
        <v>0.7002128774364792</v>
      </c>
      <c r="AN31">
        <v>2.9537291130244205E-2</v>
      </c>
      <c r="AO31">
        <v>0</v>
      </c>
      <c r="AP31">
        <v>0</v>
      </c>
      <c r="AQ31">
        <v>0</v>
      </c>
      <c r="AR31">
        <v>0</v>
      </c>
      <c r="AS31">
        <v>1.2993153811350311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92.884905030265102</v>
      </c>
      <c r="BA31">
        <v>4.9876420164387891</v>
      </c>
      <c r="BB31">
        <f t="shared" si="0"/>
        <v>114.33393732420215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1.3150190735739506</v>
      </c>
      <c r="L32">
        <v>4.2581145361418704</v>
      </c>
      <c r="M32">
        <v>0.57393131711924494</v>
      </c>
      <c r="N32">
        <v>1.3046810807975633</v>
      </c>
      <c r="O32">
        <v>1.4610742719077401</v>
      </c>
      <c r="P32">
        <v>2.1604490114311625</v>
      </c>
      <c r="Q32">
        <v>0</v>
      </c>
      <c r="R32">
        <v>0.58437399524304734</v>
      </c>
      <c r="S32">
        <v>0.2922486121886313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0.69454311034539418</v>
      </c>
      <c r="AC32">
        <v>0.89770809265063212</v>
      </c>
      <c r="AD32">
        <v>0.81502514616297039</v>
      </c>
      <c r="AE32">
        <v>1.5119306411588149</v>
      </c>
      <c r="AF32">
        <v>0.31963180868829821</v>
      </c>
      <c r="AG32">
        <v>2.2055890856149762</v>
      </c>
      <c r="AH32">
        <v>1.1072071390106448</v>
      </c>
      <c r="AI32">
        <v>0</v>
      </c>
      <c r="AJ32">
        <v>0</v>
      </c>
      <c r="AK32">
        <v>3.9451300765161932</v>
      </c>
      <c r="AL32">
        <v>0</v>
      </c>
      <c r="AM32">
        <v>0.7002128774364792</v>
      </c>
      <c r="AN32">
        <v>2.9537291130244205E-2</v>
      </c>
      <c r="AO32">
        <v>0</v>
      </c>
      <c r="AP32">
        <v>0</v>
      </c>
      <c r="AQ32">
        <v>0</v>
      </c>
      <c r="AR32">
        <v>0</v>
      </c>
      <c r="AS32">
        <v>1.2993153811350311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92.114421832602801</v>
      </c>
      <c r="BA32">
        <v>4.9152680351197588</v>
      </c>
      <c r="BB32">
        <f t="shared" si="0"/>
        <v>112.67487634573592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1.3150190735739506</v>
      </c>
      <c r="L33">
        <v>4.2268052597139292</v>
      </c>
      <c r="M33">
        <v>0.57393131711924494</v>
      </c>
      <c r="N33">
        <v>1.3046810807975633</v>
      </c>
      <c r="O33">
        <v>1.4610742719077401</v>
      </c>
      <c r="P33">
        <v>2.1604490114311625</v>
      </c>
      <c r="Q33">
        <v>0</v>
      </c>
      <c r="R33">
        <v>0.58437399524304734</v>
      </c>
      <c r="S33">
        <v>0.2922486121886313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0.69454311034539418</v>
      </c>
      <c r="AC33">
        <v>0.89770809265063212</v>
      </c>
      <c r="AD33">
        <v>0.40751255287757865</v>
      </c>
      <c r="AE33">
        <v>1.5119306411588149</v>
      </c>
      <c r="AF33">
        <v>0.31963180868829821</v>
      </c>
      <c r="AG33">
        <v>2.2055890856149762</v>
      </c>
      <c r="AH33">
        <v>0.55360356950532241</v>
      </c>
      <c r="AI33">
        <v>0</v>
      </c>
      <c r="AJ33">
        <v>0</v>
      </c>
      <c r="AK33">
        <v>3.9451300765161932</v>
      </c>
      <c r="AL33">
        <v>0</v>
      </c>
      <c r="AM33">
        <v>0.7002128774364792</v>
      </c>
      <c r="AN33">
        <v>2.9537291130244205E-2</v>
      </c>
      <c r="AO33">
        <v>0</v>
      </c>
      <c r="AP33">
        <v>0</v>
      </c>
      <c r="AQ33">
        <v>0</v>
      </c>
      <c r="AR33">
        <v>0</v>
      </c>
      <c r="AS33">
        <v>1.2993153811350311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91.200528073471105</v>
      </c>
      <c r="BA33">
        <v>4.8355838926287227</v>
      </c>
      <c r="BB33">
        <f t="shared" si="0"/>
        <v>110.84824128987661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1.3150190735739506</v>
      </c>
      <c r="L34">
        <v>4.2268052597139292</v>
      </c>
      <c r="M34">
        <v>0.57393131711924494</v>
      </c>
      <c r="N34">
        <v>1.3046810807975633</v>
      </c>
      <c r="O34">
        <v>1.4610742719077401</v>
      </c>
      <c r="P34">
        <v>2.1604490114311625</v>
      </c>
      <c r="Q34">
        <v>0</v>
      </c>
      <c r="R34">
        <v>0.58437399524304734</v>
      </c>
      <c r="S34">
        <v>0.2922486121886313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1.396173418264566</v>
      </c>
      <c r="AC34">
        <v>0.89770809265063212</v>
      </c>
      <c r="AD34">
        <v>0</v>
      </c>
      <c r="AE34">
        <v>1.5119306411588149</v>
      </c>
      <c r="AF34">
        <v>0.31963180868829821</v>
      </c>
      <c r="AG34">
        <v>2.2055890856149762</v>
      </c>
      <c r="AH34">
        <v>0.44826199968691288</v>
      </c>
      <c r="AI34">
        <v>0</v>
      </c>
      <c r="AJ34">
        <v>0</v>
      </c>
      <c r="AK34">
        <v>3.9451300765161932</v>
      </c>
      <c r="AL34">
        <v>0</v>
      </c>
      <c r="AM34">
        <v>0.7002128774364792</v>
      </c>
      <c r="AN34">
        <v>2.9537291130244205E-2</v>
      </c>
      <c r="AO34">
        <v>0</v>
      </c>
      <c r="AP34">
        <v>0</v>
      </c>
      <c r="AQ34">
        <v>0</v>
      </c>
      <c r="AR34">
        <v>0</v>
      </c>
      <c r="AS34">
        <v>1.2993153811350311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91.045533291588413</v>
      </c>
      <c r="BA34">
        <v>4.8369959552883461</v>
      </c>
      <c r="BB34">
        <f t="shared" si="0"/>
        <v>110.88061063055748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1.3150190735739506</v>
      </c>
      <c r="L35">
        <v>4.2268052597139292</v>
      </c>
      <c r="M35">
        <v>0.57393131711924494</v>
      </c>
      <c r="N35">
        <v>1.3046810807975633</v>
      </c>
      <c r="O35">
        <v>1.4610742719077401</v>
      </c>
      <c r="P35">
        <v>2.1604490114311625</v>
      </c>
      <c r="Q35">
        <v>0</v>
      </c>
      <c r="R35">
        <v>0.58441183929035123</v>
      </c>
      <c r="S35">
        <v>0.2922486121886313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1.396173418264566</v>
      </c>
      <c r="AC35">
        <v>0.89770809265063212</v>
      </c>
      <c r="AD35">
        <v>0</v>
      </c>
      <c r="AE35">
        <v>1.5119306411588149</v>
      </c>
      <c r="AF35">
        <v>0.31963180868829821</v>
      </c>
      <c r="AG35">
        <v>2.2055890856149762</v>
      </c>
      <c r="AH35">
        <v>0.44826199968691288</v>
      </c>
      <c r="AI35">
        <v>0</v>
      </c>
      <c r="AJ35">
        <v>0</v>
      </c>
      <c r="AK35">
        <v>3.9451300765161932</v>
      </c>
      <c r="AL35">
        <v>0</v>
      </c>
      <c r="AM35">
        <v>0.7002128774364792</v>
      </c>
      <c r="AN35">
        <v>2.9537291130244205E-2</v>
      </c>
      <c r="AO35">
        <v>0</v>
      </c>
      <c r="AP35">
        <v>0</v>
      </c>
      <c r="AQ35">
        <v>0</v>
      </c>
      <c r="AR35">
        <v>0</v>
      </c>
      <c r="AS35">
        <v>1.4004257656826573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91.045533291588413</v>
      </c>
      <c r="BA35">
        <v>4.841223951243613</v>
      </c>
      <c r="BB35">
        <f t="shared" si="0"/>
        <v>110.97753086319713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1.3150190735739506</v>
      </c>
      <c r="L36">
        <v>4.2268052597139292</v>
      </c>
      <c r="M36">
        <v>0.57393131711924494</v>
      </c>
      <c r="N36">
        <v>1.3046810807975633</v>
      </c>
      <c r="O36">
        <v>1.4610742719077401</v>
      </c>
      <c r="P36">
        <v>2.1604490114311625</v>
      </c>
      <c r="Q36">
        <v>0</v>
      </c>
      <c r="R36">
        <v>0.58441183929035123</v>
      </c>
      <c r="S36">
        <v>0.2922486121886313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1.396173418264566</v>
      </c>
      <c r="AC36">
        <v>0.89770809265063212</v>
      </c>
      <c r="AD36">
        <v>0</v>
      </c>
      <c r="AE36">
        <v>1.5119306411588149</v>
      </c>
      <c r="AF36">
        <v>0.31963180868829821</v>
      </c>
      <c r="AG36">
        <v>2.2055890856149762</v>
      </c>
      <c r="AH36">
        <v>0.44826199968691288</v>
      </c>
      <c r="AI36">
        <v>0.17717937068819142</v>
      </c>
      <c r="AJ36">
        <v>0</v>
      </c>
      <c r="AK36">
        <v>3.9451300765161932</v>
      </c>
      <c r="AL36">
        <v>0</v>
      </c>
      <c r="AM36">
        <v>0.7002128774364792</v>
      </c>
      <c r="AN36">
        <v>2.9537291130244205E-2</v>
      </c>
      <c r="AO36">
        <v>0</v>
      </c>
      <c r="AP36">
        <v>0</v>
      </c>
      <c r="AQ36">
        <v>0</v>
      </c>
      <c r="AR36">
        <v>0</v>
      </c>
      <c r="AS36">
        <v>1.4004257656826573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91.045533291588413</v>
      </c>
      <c r="BA36">
        <v>4.8486300489383805</v>
      </c>
      <c r="BB36">
        <f t="shared" si="0"/>
        <v>111.14730413619057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1.3671799393566579</v>
      </c>
      <c r="L37">
        <v>4.2268052597139292</v>
      </c>
      <c r="M37">
        <v>0.57393131711924494</v>
      </c>
      <c r="N37">
        <v>1.3046810807975633</v>
      </c>
      <c r="O37">
        <v>1.4610742719077401</v>
      </c>
      <c r="P37">
        <v>2.1604490114311625</v>
      </c>
      <c r="Q37">
        <v>0</v>
      </c>
      <c r="R37">
        <v>0.5844608573871708</v>
      </c>
      <c r="S37">
        <v>0.2922486121886313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1.396173418264566</v>
      </c>
      <c r="AC37">
        <v>0.89770809265063212</v>
      </c>
      <c r="AD37">
        <v>0</v>
      </c>
      <c r="AE37">
        <v>1.5119306411588149</v>
      </c>
      <c r="AF37">
        <v>0.31963180868829821</v>
      </c>
      <c r="AG37">
        <v>2.2055890856149762</v>
      </c>
      <c r="AH37">
        <v>0.44826199968691288</v>
      </c>
      <c r="AI37">
        <v>0.76777730080189555</v>
      </c>
      <c r="AJ37">
        <v>0</v>
      </c>
      <c r="AK37">
        <v>3.9451300765161932</v>
      </c>
      <c r="AL37">
        <v>0</v>
      </c>
      <c r="AM37">
        <v>0.7002128774364792</v>
      </c>
      <c r="AN37">
        <v>2.9537291130244205E-2</v>
      </c>
      <c r="AO37">
        <v>0</v>
      </c>
      <c r="AP37">
        <v>0</v>
      </c>
      <c r="AQ37">
        <v>0</v>
      </c>
      <c r="AR37">
        <v>0</v>
      </c>
      <c r="AS37">
        <v>1.2993153811350311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91.045533291588413</v>
      </c>
      <c r="BA37">
        <v>4.8712730014892065</v>
      </c>
      <c r="BB37">
        <f t="shared" si="0"/>
        <v>111.66635861308535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1.3671799393566579</v>
      </c>
      <c r="L38">
        <v>4.2268052597139292</v>
      </c>
      <c r="M38">
        <v>0.57393131711924494</v>
      </c>
      <c r="N38">
        <v>1.3046810807975633</v>
      </c>
      <c r="O38">
        <v>1.4610742719077401</v>
      </c>
      <c r="P38">
        <v>2.1604490114311625</v>
      </c>
      <c r="Q38">
        <v>0</v>
      </c>
      <c r="R38">
        <v>0.5844608573871708</v>
      </c>
      <c r="S38">
        <v>0.2922486121886313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1.396173418264566</v>
      </c>
      <c r="AC38">
        <v>0.89770809265063212</v>
      </c>
      <c r="AD38">
        <v>0</v>
      </c>
      <c r="AE38">
        <v>1.5119306411588149</v>
      </c>
      <c r="AF38">
        <v>0.31963180868829821</v>
      </c>
      <c r="AG38">
        <v>2.2055890856149762</v>
      </c>
      <c r="AH38">
        <v>0.44826199968691288</v>
      </c>
      <c r="AI38">
        <v>1.5355545598741918</v>
      </c>
      <c r="AJ38">
        <v>0</v>
      </c>
      <c r="AK38">
        <v>3.9451300765161932</v>
      </c>
      <c r="AL38">
        <v>0</v>
      </c>
      <c r="AM38">
        <v>0.7002128774364792</v>
      </c>
      <c r="AN38">
        <v>2.9537291130244205E-2</v>
      </c>
      <c r="AO38">
        <v>0</v>
      </c>
      <c r="AP38">
        <v>0</v>
      </c>
      <c r="AQ38">
        <v>0</v>
      </c>
      <c r="AR38">
        <v>0</v>
      </c>
      <c r="AS38">
        <v>1.2993153811350311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91.045533291588413</v>
      </c>
      <c r="BA38">
        <v>4.9033660909184285</v>
      </c>
      <c r="BB38">
        <f t="shared" si="0"/>
        <v>112.40204278272843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1.3671741673259303</v>
      </c>
      <c r="L39">
        <v>4.2268052597139292</v>
      </c>
      <c r="M39">
        <v>0.57393131711924494</v>
      </c>
      <c r="N39">
        <v>1.3046810807975633</v>
      </c>
      <c r="O39">
        <v>1.4610742719077401</v>
      </c>
      <c r="P39">
        <v>2.1604490114311625</v>
      </c>
      <c r="Q39">
        <v>0</v>
      </c>
      <c r="R39">
        <v>0.5843456684040077</v>
      </c>
      <c r="S39">
        <v>0.30265080359006469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1.396173418264566</v>
      </c>
      <c r="AC39">
        <v>0.89770809265063212</v>
      </c>
      <c r="AD39">
        <v>0</v>
      </c>
      <c r="AE39">
        <v>1.5119306411588149</v>
      </c>
      <c r="AF39">
        <v>0.31963180868829821</v>
      </c>
      <c r="AG39">
        <v>2.2055890856149762</v>
      </c>
      <c r="AH39">
        <v>0.44826199968691288</v>
      </c>
      <c r="AI39">
        <v>1.5355545598741918</v>
      </c>
      <c r="AJ39">
        <v>0</v>
      </c>
      <c r="AK39">
        <v>3.9451300765161932</v>
      </c>
      <c r="AL39">
        <v>0</v>
      </c>
      <c r="AM39">
        <v>0.7002128774364792</v>
      </c>
      <c r="AN39">
        <v>2.9537291130244205E-2</v>
      </c>
      <c r="AO39">
        <v>0</v>
      </c>
      <c r="AP39">
        <v>0</v>
      </c>
      <c r="AQ39">
        <v>0</v>
      </c>
      <c r="AR39">
        <v>0</v>
      </c>
      <c r="AS39">
        <v>1.2993153811350311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91.307538092256337</v>
      </c>
      <c r="BA39">
        <v>4.9147476470165525</v>
      </c>
      <c r="BB39">
        <f t="shared" si="0"/>
        <v>112.66294725768577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1.3671741673259303</v>
      </c>
      <c r="L40">
        <v>4.2268052597139292</v>
      </c>
      <c r="M40">
        <v>0.57393131711924494</v>
      </c>
      <c r="N40">
        <v>1.3046810807975633</v>
      </c>
      <c r="O40">
        <v>1.4610742719077401</v>
      </c>
      <c r="P40">
        <v>2.1604490114311625</v>
      </c>
      <c r="Q40">
        <v>0</v>
      </c>
      <c r="R40">
        <v>0.5843456684040077</v>
      </c>
      <c r="S40">
        <v>0.30265080359006469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1.396173418264566</v>
      </c>
      <c r="AC40">
        <v>0.89770809265063212</v>
      </c>
      <c r="AD40">
        <v>0</v>
      </c>
      <c r="AE40">
        <v>1.5119306411588149</v>
      </c>
      <c r="AF40">
        <v>0.31963180868829821</v>
      </c>
      <c r="AG40">
        <v>2.2055890856149762</v>
      </c>
      <c r="AH40">
        <v>0.44826199968691288</v>
      </c>
      <c r="AI40">
        <v>1.5355545598741918</v>
      </c>
      <c r="AJ40">
        <v>0</v>
      </c>
      <c r="AK40">
        <v>3.9451300765161932</v>
      </c>
      <c r="AL40">
        <v>0</v>
      </c>
      <c r="AM40">
        <v>0.7002128774364792</v>
      </c>
      <c r="AN40">
        <v>2.9537291130244205E-2</v>
      </c>
      <c r="AO40">
        <v>0</v>
      </c>
      <c r="AP40">
        <v>0</v>
      </c>
      <c r="AQ40">
        <v>0</v>
      </c>
      <c r="AR40">
        <v>0</v>
      </c>
      <c r="AS40">
        <v>1.2993153811350311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91.367632018367786</v>
      </c>
      <c r="BA40">
        <v>4.9172595731280051</v>
      </c>
      <c r="BB40">
        <f t="shared" si="0"/>
        <v>112.72052925768577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1.3671741673259303</v>
      </c>
      <c r="L41">
        <v>4.2268052597139292</v>
      </c>
      <c r="M41">
        <v>0.57393131711924494</v>
      </c>
      <c r="N41">
        <v>1.3046810807975633</v>
      </c>
      <c r="O41">
        <v>1.4610742719077401</v>
      </c>
      <c r="P41">
        <v>2.1604490114311625</v>
      </c>
      <c r="Q41">
        <v>0</v>
      </c>
      <c r="R41">
        <v>0.5843456684040077</v>
      </c>
      <c r="S41">
        <v>0.30265080359006469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1.396173418264566</v>
      </c>
      <c r="AC41">
        <v>0.89770809265063212</v>
      </c>
      <c r="AD41">
        <v>0</v>
      </c>
      <c r="AE41">
        <v>1.5119306411588149</v>
      </c>
      <c r="AF41">
        <v>0.31963180868829821</v>
      </c>
      <c r="AG41">
        <v>2.2055890856149762</v>
      </c>
      <c r="AH41">
        <v>0.44826199968691288</v>
      </c>
      <c r="AI41">
        <v>1.5355545598741918</v>
      </c>
      <c r="AJ41">
        <v>0</v>
      </c>
      <c r="AK41">
        <v>3.9451300765161932</v>
      </c>
      <c r="AL41">
        <v>0</v>
      </c>
      <c r="AM41">
        <v>0.7002128774364792</v>
      </c>
      <c r="AN41">
        <v>2.9537291130244205E-2</v>
      </c>
      <c r="AO41">
        <v>0</v>
      </c>
      <c r="AP41">
        <v>0</v>
      </c>
      <c r="AQ41">
        <v>0</v>
      </c>
      <c r="AR41">
        <v>0</v>
      </c>
      <c r="AS41">
        <v>1.2993153811350311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91.631079106658319</v>
      </c>
      <c r="BA41">
        <v>4.9282716614185471</v>
      </c>
      <c r="BB41">
        <f t="shared" si="0"/>
        <v>112.97296425768576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1.3671741673259303</v>
      </c>
      <c r="L42">
        <v>4.2268052597139292</v>
      </c>
      <c r="M42">
        <v>0.57393131711924494</v>
      </c>
      <c r="N42">
        <v>1.3046810807975633</v>
      </c>
      <c r="O42">
        <v>1.4610742719077401</v>
      </c>
      <c r="P42">
        <v>2.1604490114311625</v>
      </c>
      <c r="Q42">
        <v>0</v>
      </c>
      <c r="R42">
        <v>0.5843456684040077</v>
      </c>
      <c r="S42">
        <v>0.30265080359006469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1.396173418264566</v>
      </c>
      <c r="AC42">
        <v>0.89770809265063212</v>
      </c>
      <c r="AD42">
        <v>0</v>
      </c>
      <c r="AE42">
        <v>1.5119306411588149</v>
      </c>
      <c r="AF42">
        <v>0.31963180868829821</v>
      </c>
      <c r="AG42">
        <v>2.2055890856149762</v>
      </c>
      <c r="AH42">
        <v>0</v>
      </c>
      <c r="AI42">
        <v>0.76777730080189555</v>
      </c>
      <c r="AJ42">
        <v>0</v>
      </c>
      <c r="AK42">
        <v>3.9451300765161932</v>
      </c>
      <c r="AL42">
        <v>0</v>
      </c>
      <c r="AM42">
        <v>0.7002128774364792</v>
      </c>
      <c r="AN42">
        <v>2.9537291130244205E-2</v>
      </c>
      <c r="AO42">
        <v>0</v>
      </c>
      <c r="AP42">
        <v>0</v>
      </c>
      <c r="AQ42">
        <v>0</v>
      </c>
      <c r="AR42">
        <v>0</v>
      </c>
      <c r="AS42">
        <v>1.2993153811350311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91.245653308286379</v>
      </c>
      <c r="BA42">
        <v>4.8613304220304725</v>
      </c>
      <c r="BB42">
        <f t="shared" si="0"/>
        <v>111.43844043994268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1.3671632183046118</v>
      </c>
      <c r="L43">
        <v>4.2996313128745465</v>
      </c>
      <c r="M43">
        <v>0.57393131711924494</v>
      </c>
      <c r="N43">
        <v>1.3046810807975633</v>
      </c>
      <c r="O43">
        <v>1.4610742719077401</v>
      </c>
      <c r="P43">
        <v>2.1604490114311625</v>
      </c>
      <c r="Q43">
        <v>0</v>
      </c>
      <c r="R43">
        <v>0.5843456684040077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1.396173418264566</v>
      </c>
      <c r="AC43">
        <v>0.89770809265063212</v>
      </c>
      <c r="AD43">
        <v>0</v>
      </c>
      <c r="AE43">
        <v>2.2756918794153598</v>
      </c>
      <c r="AF43">
        <v>0.31963180868829821</v>
      </c>
      <c r="AG43">
        <v>2.2055890856149762</v>
      </c>
      <c r="AH43">
        <v>0</v>
      </c>
      <c r="AI43">
        <v>0.17717937068819142</v>
      </c>
      <c r="AJ43">
        <v>0</v>
      </c>
      <c r="AK43">
        <v>3.9451300765161932</v>
      </c>
      <c r="AL43">
        <v>0</v>
      </c>
      <c r="AM43">
        <v>0.7002128774364792</v>
      </c>
      <c r="AN43">
        <v>2.9537291130244205E-2</v>
      </c>
      <c r="AO43">
        <v>0</v>
      </c>
      <c r="AP43">
        <v>0</v>
      </c>
      <c r="AQ43">
        <v>0</v>
      </c>
      <c r="AR43">
        <v>0</v>
      </c>
      <c r="AS43">
        <v>1.2993153811350311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91.387134209977063</v>
      </c>
      <c r="BA43">
        <v>4.8775262213545414</v>
      </c>
      <c r="BB43">
        <f t="shared" si="0"/>
        <v>111.80970395459144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1.3671807639236662</v>
      </c>
      <c r="L44">
        <v>4.2996313128745465</v>
      </c>
      <c r="M44">
        <v>0.57393131711924494</v>
      </c>
      <c r="N44">
        <v>1.3046810807975633</v>
      </c>
      <c r="O44">
        <v>1.4610742719077401</v>
      </c>
      <c r="P44">
        <v>2.1604490114311625</v>
      </c>
      <c r="Q44">
        <v>0</v>
      </c>
      <c r="R44">
        <v>0.5843456684040077</v>
      </c>
      <c r="S44">
        <v>0.30265080359006469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1.396173418264566</v>
      </c>
      <c r="AC44">
        <v>0.89770809265063212</v>
      </c>
      <c r="AD44">
        <v>0</v>
      </c>
      <c r="AE44">
        <v>2.2756918794153598</v>
      </c>
      <c r="AF44">
        <v>0.31963180868829821</v>
      </c>
      <c r="AG44">
        <v>2.2055890856149762</v>
      </c>
      <c r="AH44">
        <v>0</v>
      </c>
      <c r="AI44">
        <v>0</v>
      </c>
      <c r="AJ44">
        <v>0</v>
      </c>
      <c r="AK44">
        <v>3.9451300765161932</v>
      </c>
      <c r="AL44">
        <v>0</v>
      </c>
      <c r="AM44">
        <v>0.7002128774364792</v>
      </c>
      <c r="AN44">
        <v>2.9537291130244205E-2</v>
      </c>
      <c r="AO44">
        <v>0</v>
      </c>
      <c r="AP44">
        <v>0</v>
      </c>
      <c r="AQ44">
        <v>0</v>
      </c>
      <c r="AR44">
        <v>0</v>
      </c>
      <c r="AS44">
        <v>1.2993153811350311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91.452919014819457</v>
      </c>
      <c r="BA44">
        <v>4.8728706619090607</v>
      </c>
      <c r="BB44">
        <f t="shared" si="0"/>
        <v>111.70298249381017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1.3671641840825071</v>
      </c>
      <c r="L45">
        <v>4.3413787213349719</v>
      </c>
      <c r="M45">
        <v>0.57393131711924494</v>
      </c>
      <c r="N45">
        <v>1.3046810807975633</v>
      </c>
      <c r="O45">
        <v>1.4610742719077401</v>
      </c>
      <c r="P45">
        <v>2.1604490114311625</v>
      </c>
      <c r="Q45">
        <v>0</v>
      </c>
      <c r="R45">
        <v>0.5843456684040077</v>
      </c>
      <c r="S45">
        <v>0.30265080359006469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1.396173418264566</v>
      </c>
      <c r="AC45">
        <v>0.89770809265063212</v>
      </c>
      <c r="AD45">
        <v>0</v>
      </c>
      <c r="AE45">
        <v>2.2756918794153598</v>
      </c>
      <c r="AF45">
        <v>0.31963180868829821</v>
      </c>
      <c r="AG45">
        <v>2.2055890856149762</v>
      </c>
      <c r="AH45">
        <v>0</v>
      </c>
      <c r="AI45">
        <v>0</v>
      </c>
      <c r="AJ45">
        <v>0</v>
      </c>
      <c r="AK45">
        <v>3.9451300765161932</v>
      </c>
      <c r="AL45">
        <v>0</v>
      </c>
      <c r="AM45">
        <v>0.7002128774364792</v>
      </c>
      <c r="AN45">
        <v>2.9537291130244205E-2</v>
      </c>
      <c r="AO45">
        <v>0</v>
      </c>
      <c r="AP45">
        <v>0</v>
      </c>
      <c r="AQ45">
        <v>0</v>
      </c>
      <c r="AR45">
        <v>0</v>
      </c>
      <c r="AS45">
        <v>1.2993153811350311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91.598102692548551</v>
      </c>
      <c r="BA45">
        <v>4.8806836882744218</v>
      </c>
      <c r="BB45">
        <f t="shared" si="0"/>
        <v>111.88208397379317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1.3671641840825071</v>
      </c>
      <c r="L46">
        <v>4.3413787213349719</v>
      </c>
      <c r="M46">
        <v>0.57393131711924494</v>
      </c>
      <c r="N46">
        <v>1.3046810807975633</v>
      </c>
      <c r="O46">
        <v>1.4610742719077401</v>
      </c>
      <c r="P46">
        <v>2.1604490114311625</v>
      </c>
      <c r="Q46">
        <v>0</v>
      </c>
      <c r="R46">
        <v>0.5843456684040077</v>
      </c>
      <c r="S46">
        <v>0.30265080359006469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1.396173418264566</v>
      </c>
      <c r="AC46">
        <v>0.89770809265063212</v>
      </c>
      <c r="AD46">
        <v>0</v>
      </c>
      <c r="AE46">
        <v>2.2756918794153598</v>
      </c>
      <c r="AF46">
        <v>0.31963180868829821</v>
      </c>
      <c r="AG46">
        <v>2.2055890856149762</v>
      </c>
      <c r="AH46">
        <v>0</v>
      </c>
      <c r="AI46">
        <v>0</v>
      </c>
      <c r="AJ46">
        <v>0</v>
      </c>
      <c r="AK46">
        <v>3.9451300765161932</v>
      </c>
      <c r="AL46">
        <v>0</v>
      </c>
      <c r="AM46">
        <v>0.7002128774364792</v>
      </c>
      <c r="AN46">
        <v>2.9537291130244205E-2</v>
      </c>
      <c r="AO46">
        <v>0</v>
      </c>
      <c r="AP46">
        <v>0</v>
      </c>
      <c r="AQ46">
        <v>0</v>
      </c>
      <c r="AR46">
        <v>0</v>
      </c>
      <c r="AS46">
        <v>1.2993153811350311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91.617225005218131</v>
      </c>
      <c r="BA46">
        <v>4.8814830009440069</v>
      </c>
      <c r="BB46">
        <f t="shared" si="0"/>
        <v>111.90040697379317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1.3671641840825071</v>
      </c>
      <c r="L47">
        <v>4.3413787213349719</v>
      </c>
      <c r="M47">
        <v>0.57393131711924494</v>
      </c>
      <c r="N47">
        <v>1.3046810807975633</v>
      </c>
      <c r="O47">
        <v>1.4610742719077401</v>
      </c>
      <c r="P47">
        <v>2.1604490114311625</v>
      </c>
      <c r="Q47">
        <v>0</v>
      </c>
      <c r="R47">
        <v>0.58441183929035123</v>
      </c>
      <c r="S47">
        <v>0.30265080359006469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1.396173418264566</v>
      </c>
      <c r="AC47">
        <v>0.89770809265063212</v>
      </c>
      <c r="AD47">
        <v>0</v>
      </c>
      <c r="AE47">
        <v>2.2756918794153598</v>
      </c>
      <c r="AF47">
        <v>0.31963180868829821</v>
      </c>
      <c r="AG47">
        <v>2.2055890856149762</v>
      </c>
      <c r="AH47">
        <v>0</v>
      </c>
      <c r="AI47">
        <v>0</v>
      </c>
      <c r="AJ47">
        <v>0</v>
      </c>
      <c r="AK47">
        <v>3.9451300765161932</v>
      </c>
      <c r="AL47">
        <v>0</v>
      </c>
      <c r="AM47">
        <v>0.7002128774364792</v>
      </c>
      <c r="AN47">
        <v>2.9537291130244205E-2</v>
      </c>
      <c r="AO47">
        <v>0</v>
      </c>
      <c r="AP47">
        <v>0</v>
      </c>
      <c r="AQ47">
        <v>0</v>
      </c>
      <c r="AR47">
        <v>0</v>
      </c>
      <c r="AS47">
        <v>1.4004257656826573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91.711151116677115</v>
      </c>
      <c r="BA47">
        <v>4.8896382924201269</v>
      </c>
      <c r="BB47">
        <f t="shared" si="0"/>
        <v>112.08735434920999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1.3671641840825071</v>
      </c>
      <c r="L48">
        <v>4.3413787213349719</v>
      </c>
      <c r="M48">
        <v>0.57393131711924494</v>
      </c>
      <c r="N48">
        <v>1.3046810807975633</v>
      </c>
      <c r="O48">
        <v>1.4610742719077401</v>
      </c>
      <c r="P48">
        <v>2.1604490114311625</v>
      </c>
      <c r="Q48">
        <v>0</v>
      </c>
      <c r="R48">
        <v>0.58441183929035123</v>
      </c>
      <c r="S48">
        <v>0.30265080359006469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1.396173418264566</v>
      </c>
      <c r="AC48">
        <v>0.44885404632531606</v>
      </c>
      <c r="AD48">
        <v>0</v>
      </c>
      <c r="AE48">
        <v>2.2756918794153598</v>
      </c>
      <c r="AF48">
        <v>0.31963180868829821</v>
      </c>
      <c r="AG48">
        <v>2.2055890856149762</v>
      </c>
      <c r="AH48">
        <v>0</v>
      </c>
      <c r="AI48">
        <v>0</v>
      </c>
      <c r="AJ48">
        <v>0</v>
      </c>
      <c r="AK48">
        <v>3.9451300765161932</v>
      </c>
      <c r="AL48">
        <v>0</v>
      </c>
      <c r="AM48">
        <v>0.7002128774364792</v>
      </c>
      <c r="AN48">
        <v>2.9537291130244205E-2</v>
      </c>
      <c r="AO48">
        <v>0</v>
      </c>
      <c r="AP48">
        <v>0</v>
      </c>
      <c r="AQ48">
        <v>0</v>
      </c>
      <c r="AR48">
        <v>0</v>
      </c>
      <c r="AS48">
        <v>1.4004257656826573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91.721587351283688</v>
      </c>
      <c r="BA48">
        <v>4.8713124278902962</v>
      </c>
      <c r="BB48">
        <f t="shared" si="0"/>
        <v>111.66726240202108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1.3671807639236662</v>
      </c>
      <c r="L49">
        <v>4.2996313128745465</v>
      </c>
      <c r="M49">
        <v>0.57393131711924494</v>
      </c>
      <c r="N49">
        <v>1.3046810807975633</v>
      </c>
      <c r="O49">
        <v>1.4610742719077401</v>
      </c>
      <c r="P49">
        <v>2.1604490114311625</v>
      </c>
      <c r="Q49">
        <v>0</v>
      </c>
      <c r="R49">
        <v>0.58441183929035123</v>
      </c>
      <c r="S49">
        <v>0.30265080359006469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1.396173418264566</v>
      </c>
      <c r="AC49">
        <v>0</v>
      </c>
      <c r="AD49">
        <v>0</v>
      </c>
      <c r="AE49">
        <v>1.5119306411588149</v>
      </c>
      <c r="AF49">
        <v>0.31963180868829821</v>
      </c>
      <c r="AG49">
        <v>2.2055890856149762</v>
      </c>
      <c r="AH49">
        <v>0</v>
      </c>
      <c r="AI49">
        <v>0</v>
      </c>
      <c r="AJ49">
        <v>0</v>
      </c>
      <c r="AK49">
        <v>3.9451300765161932</v>
      </c>
      <c r="AL49">
        <v>0</v>
      </c>
      <c r="AM49">
        <v>0.7002128774364792</v>
      </c>
      <c r="AN49">
        <v>2.9537291130244205E-2</v>
      </c>
      <c r="AO49">
        <v>0</v>
      </c>
      <c r="AP49">
        <v>0</v>
      </c>
      <c r="AQ49">
        <v>0</v>
      </c>
      <c r="AR49">
        <v>0</v>
      </c>
      <c r="AS49">
        <v>1.2993153811350311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91.721587351283688</v>
      </c>
      <c r="BA49">
        <v>4.8146543462843985</v>
      </c>
      <c r="BB49">
        <f t="shared" si="0"/>
        <v>110.36846398587822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1.3671807639236662</v>
      </c>
      <c r="L50">
        <v>4.2996313128745465</v>
      </c>
      <c r="M50">
        <v>0.57393131711924494</v>
      </c>
      <c r="N50">
        <v>1.3046810807975633</v>
      </c>
      <c r="O50">
        <v>1.4610742719077401</v>
      </c>
      <c r="P50">
        <v>2.1604490114311625</v>
      </c>
      <c r="Q50">
        <v>0</v>
      </c>
      <c r="R50">
        <v>0.58441183929035123</v>
      </c>
      <c r="S50">
        <v>0.30265080359006469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1.396173418264566</v>
      </c>
      <c r="AC50">
        <v>0</v>
      </c>
      <c r="AD50">
        <v>0</v>
      </c>
      <c r="AE50">
        <v>0.75596532057940746</v>
      </c>
      <c r="AF50">
        <v>0.31963180868829821</v>
      </c>
      <c r="AG50">
        <v>2.2055890856149762</v>
      </c>
      <c r="AH50">
        <v>0</v>
      </c>
      <c r="AI50">
        <v>0</v>
      </c>
      <c r="AJ50">
        <v>0</v>
      </c>
      <c r="AK50">
        <v>3.9451300765161932</v>
      </c>
      <c r="AL50">
        <v>0</v>
      </c>
      <c r="AM50">
        <v>0.7002128774364792</v>
      </c>
      <c r="AN50">
        <v>2.9537291130244205E-2</v>
      </c>
      <c r="AO50">
        <v>0</v>
      </c>
      <c r="AP50">
        <v>0</v>
      </c>
      <c r="AQ50">
        <v>0</v>
      </c>
      <c r="AR50">
        <v>0</v>
      </c>
      <c r="AS50">
        <v>1.2993153811350311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91.800587560008367</v>
      </c>
      <c r="BA50">
        <v>4.78635720460887</v>
      </c>
      <c r="BB50">
        <f t="shared" si="0"/>
        <v>109.71979601569902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1.3671479434559519</v>
      </c>
      <c r="L51">
        <v>4.2268052597139292</v>
      </c>
      <c r="M51">
        <v>0.57393131711924494</v>
      </c>
      <c r="N51">
        <v>1.3046810807975633</v>
      </c>
      <c r="O51">
        <v>1.4610742719077401</v>
      </c>
      <c r="P51">
        <v>2.1604490114311625</v>
      </c>
      <c r="Q51">
        <v>0</v>
      </c>
      <c r="R51">
        <v>0.58429875651549856</v>
      </c>
      <c r="S51">
        <v>0.30238386189043481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0.69454311034539418</v>
      </c>
      <c r="AC51">
        <v>0</v>
      </c>
      <c r="AD51">
        <v>0</v>
      </c>
      <c r="AE51">
        <v>0</v>
      </c>
      <c r="AF51">
        <v>0.31963180868829821</v>
      </c>
      <c r="AG51">
        <v>2.2055890856149762</v>
      </c>
      <c r="AH51">
        <v>0</v>
      </c>
      <c r="AI51">
        <v>0</v>
      </c>
      <c r="AJ51">
        <v>0</v>
      </c>
      <c r="AK51">
        <v>3.9451300765161932</v>
      </c>
      <c r="AL51">
        <v>0</v>
      </c>
      <c r="AM51">
        <v>0.7002128774364792</v>
      </c>
      <c r="AN51">
        <v>2.9537291130244205E-2</v>
      </c>
      <c r="AO51">
        <v>0</v>
      </c>
      <c r="AP51">
        <v>0</v>
      </c>
      <c r="AQ51">
        <v>0</v>
      </c>
      <c r="AR51">
        <v>0</v>
      </c>
      <c r="AS51">
        <v>1.2993153811350311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91.861625965351706</v>
      </c>
      <c r="BA51">
        <v>4.7249197267402714</v>
      </c>
      <c r="BB51">
        <f t="shared" si="0"/>
        <v>108.31143737230957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1.3671479434559519</v>
      </c>
      <c r="L52">
        <v>4.2268052597139292</v>
      </c>
      <c r="M52">
        <v>0.57393131711924494</v>
      </c>
      <c r="N52">
        <v>1.3046810807975633</v>
      </c>
      <c r="O52">
        <v>1.4610742719077401</v>
      </c>
      <c r="P52">
        <v>2.1604490114311625</v>
      </c>
      <c r="Q52">
        <v>0</v>
      </c>
      <c r="R52">
        <v>0.58429875651549856</v>
      </c>
      <c r="S52">
        <v>0.30238386189043481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0.31963180868829821</v>
      </c>
      <c r="AG52">
        <v>2.2055890856149762</v>
      </c>
      <c r="AH52">
        <v>0</v>
      </c>
      <c r="AI52">
        <v>0</v>
      </c>
      <c r="AJ52">
        <v>0</v>
      </c>
      <c r="AK52">
        <v>3.9451300765161932</v>
      </c>
      <c r="AL52">
        <v>0</v>
      </c>
      <c r="AM52">
        <v>0.7002128774364792</v>
      </c>
      <c r="AN52">
        <v>2.9537291130244205E-2</v>
      </c>
      <c r="AO52">
        <v>0</v>
      </c>
      <c r="AP52">
        <v>0</v>
      </c>
      <c r="AQ52">
        <v>0</v>
      </c>
      <c r="AR52">
        <v>0</v>
      </c>
      <c r="AS52">
        <v>1.2993153811350311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91.94367042371114</v>
      </c>
      <c r="BA52">
        <v>4.6993172830872689</v>
      </c>
      <c r="BB52">
        <f t="shared" si="0"/>
        <v>107.72454116397661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1.3671479434559519</v>
      </c>
      <c r="L53">
        <v>4.2579289256499804</v>
      </c>
      <c r="M53">
        <v>0.57393131711924494</v>
      </c>
      <c r="N53">
        <v>1.3046810807975633</v>
      </c>
      <c r="O53">
        <v>1.4610742719077401</v>
      </c>
      <c r="P53">
        <v>2.1604490114311625</v>
      </c>
      <c r="Q53">
        <v>0</v>
      </c>
      <c r="R53">
        <v>0.58429875651549856</v>
      </c>
      <c r="S53">
        <v>0.30238386189043481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0.31963180868829821</v>
      </c>
      <c r="AG53">
        <v>2.2055890856149762</v>
      </c>
      <c r="AH53">
        <v>0</v>
      </c>
      <c r="AI53">
        <v>0</v>
      </c>
      <c r="AJ53">
        <v>0</v>
      </c>
      <c r="AK53">
        <v>3.9451300765161932</v>
      </c>
      <c r="AL53">
        <v>0</v>
      </c>
      <c r="AM53">
        <v>0.7002128774364792</v>
      </c>
      <c r="AN53">
        <v>2.9537291130244205E-2</v>
      </c>
      <c r="AO53">
        <v>0</v>
      </c>
      <c r="AP53">
        <v>0</v>
      </c>
      <c r="AQ53">
        <v>0</v>
      </c>
      <c r="AR53">
        <v>0</v>
      </c>
      <c r="AS53">
        <v>1.4004257656826573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92.018539970778562</v>
      </c>
      <c r="BA53">
        <v>4.7079742134649027</v>
      </c>
      <c r="BB53">
        <f t="shared" si="0"/>
        <v>107.92298783115008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1.3671479434559519</v>
      </c>
      <c r="L54">
        <v>4.2579289256499804</v>
      </c>
      <c r="M54">
        <v>0.57393131711924494</v>
      </c>
      <c r="N54">
        <v>1.3046810807975633</v>
      </c>
      <c r="O54">
        <v>1.4610742719077401</v>
      </c>
      <c r="P54">
        <v>2.1604490114311625</v>
      </c>
      <c r="Q54">
        <v>0</v>
      </c>
      <c r="R54">
        <v>0.58429875651549856</v>
      </c>
      <c r="S54">
        <v>0.30238386189043481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0.31963180868829821</v>
      </c>
      <c r="AG54">
        <v>2.2055890856149762</v>
      </c>
      <c r="AH54">
        <v>0</v>
      </c>
      <c r="AI54">
        <v>0</v>
      </c>
      <c r="AJ54">
        <v>0</v>
      </c>
      <c r="AK54">
        <v>3.9451300765161932</v>
      </c>
      <c r="AL54">
        <v>0</v>
      </c>
      <c r="AM54">
        <v>0.7002128774364792</v>
      </c>
      <c r="AN54">
        <v>2.9537291130244205E-2</v>
      </c>
      <c r="AO54">
        <v>0</v>
      </c>
      <c r="AP54">
        <v>0</v>
      </c>
      <c r="AQ54">
        <v>0</v>
      </c>
      <c r="AR54">
        <v>0</v>
      </c>
      <c r="AS54">
        <v>1.4004257656826573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91.9818461699019</v>
      </c>
      <c r="BA54">
        <v>4.7064404125882593</v>
      </c>
      <c r="BB54">
        <f t="shared" si="0"/>
        <v>107.88782783115006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1.3671479434559519</v>
      </c>
      <c r="L55">
        <v>4.2579289256499804</v>
      </c>
      <c r="M55">
        <v>0.57393131711924494</v>
      </c>
      <c r="N55">
        <v>1.3046810807975633</v>
      </c>
      <c r="O55">
        <v>1.4610742719077401</v>
      </c>
      <c r="P55">
        <v>2.1604490114311625</v>
      </c>
      <c r="Q55">
        <v>0</v>
      </c>
      <c r="R55">
        <v>0.58429875651549856</v>
      </c>
      <c r="S55">
        <v>0.30238386189043481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0.31963180868829821</v>
      </c>
      <c r="AG55">
        <v>2.2055890856149762</v>
      </c>
      <c r="AH55">
        <v>0</v>
      </c>
      <c r="AI55">
        <v>0</v>
      </c>
      <c r="AJ55">
        <v>0</v>
      </c>
      <c r="AK55">
        <v>3.9451300765161932</v>
      </c>
      <c r="AL55">
        <v>0</v>
      </c>
      <c r="AM55">
        <v>0.7002128774364792</v>
      </c>
      <c r="AN55">
        <v>2.9537291130244205E-2</v>
      </c>
      <c r="AO55">
        <v>0</v>
      </c>
      <c r="AP55">
        <v>0</v>
      </c>
      <c r="AQ55">
        <v>0</v>
      </c>
      <c r="AR55">
        <v>0</v>
      </c>
      <c r="AS55">
        <v>1.2993153811350311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91.9926320183678</v>
      </c>
      <c r="BA55">
        <v>4.7026648469800429</v>
      </c>
      <c r="BB55">
        <f t="shared" si="0"/>
        <v>107.80127886067655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1.3671479434559519</v>
      </c>
      <c r="L56">
        <v>4.2579289256499804</v>
      </c>
      <c r="M56">
        <v>0.57393131711924494</v>
      </c>
      <c r="N56">
        <v>1.3046810807975633</v>
      </c>
      <c r="O56">
        <v>1.4610742719077401</v>
      </c>
      <c r="P56">
        <v>2.1604490114311625</v>
      </c>
      <c r="Q56">
        <v>0</v>
      </c>
      <c r="R56">
        <v>0.58429875651549856</v>
      </c>
      <c r="S56">
        <v>0.30238386189043481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0.31963180868829821</v>
      </c>
      <c r="AG56">
        <v>2.2055890856149762</v>
      </c>
      <c r="AH56">
        <v>0</v>
      </c>
      <c r="AI56">
        <v>0</v>
      </c>
      <c r="AJ56">
        <v>0</v>
      </c>
      <c r="AK56">
        <v>3.9451300765161932</v>
      </c>
      <c r="AL56">
        <v>0</v>
      </c>
      <c r="AM56">
        <v>0.7002128774364792</v>
      </c>
      <c r="AN56">
        <v>2.9537291130244205E-2</v>
      </c>
      <c r="AO56">
        <v>0</v>
      </c>
      <c r="AP56">
        <v>0</v>
      </c>
      <c r="AQ56">
        <v>0</v>
      </c>
      <c r="AR56">
        <v>0</v>
      </c>
      <c r="AS56">
        <v>1.2993153811350311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92.078481527864753</v>
      </c>
      <c r="BA56">
        <v>4.7062533564770073</v>
      </c>
      <c r="BB56">
        <f t="shared" si="0"/>
        <v>107.88353986067654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1.3671479434559519</v>
      </c>
      <c r="L57">
        <v>4.2579289256499804</v>
      </c>
      <c r="M57">
        <v>0.57393131711924494</v>
      </c>
      <c r="N57">
        <v>1.3046810807975633</v>
      </c>
      <c r="O57">
        <v>1.4610742719077401</v>
      </c>
      <c r="P57">
        <v>2.1604490114311625</v>
      </c>
      <c r="Q57">
        <v>0</v>
      </c>
      <c r="R57">
        <v>0.58429875651549856</v>
      </c>
      <c r="S57">
        <v>0.30238386189043481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0.31963180868829821</v>
      </c>
      <c r="AG57">
        <v>2.2055890856149762</v>
      </c>
      <c r="AH57">
        <v>0</v>
      </c>
      <c r="AI57">
        <v>0</v>
      </c>
      <c r="AJ57">
        <v>0</v>
      </c>
      <c r="AK57">
        <v>3.9451300765161932</v>
      </c>
      <c r="AL57">
        <v>0</v>
      </c>
      <c r="AM57">
        <v>0.7002128774364792</v>
      </c>
      <c r="AN57">
        <v>2.9537291130244205E-2</v>
      </c>
      <c r="AO57">
        <v>0</v>
      </c>
      <c r="AP57">
        <v>0</v>
      </c>
      <c r="AQ57">
        <v>0</v>
      </c>
      <c r="AR57">
        <v>0</v>
      </c>
      <c r="AS57">
        <v>1.2993153811350311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92.067695679398881</v>
      </c>
      <c r="BA57">
        <v>4.705802508011133</v>
      </c>
      <c r="BB57">
        <f t="shared" si="0"/>
        <v>107.87320486067654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1.3671479434559519</v>
      </c>
      <c r="L58">
        <v>4.2579289256499804</v>
      </c>
      <c r="M58">
        <v>0.57393131711924494</v>
      </c>
      <c r="N58">
        <v>1.3046810807975633</v>
      </c>
      <c r="O58">
        <v>1.4610742719077401</v>
      </c>
      <c r="P58">
        <v>2.1604490114311625</v>
      </c>
      <c r="Q58">
        <v>0</v>
      </c>
      <c r="R58">
        <v>0.58429875651549856</v>
      </c>
      <c r="S58">
        <v>0.30238386189043481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0.31963180868829821</v>
      </c>
      <c r="AG58">
        <v>2.2055890856149762</v>
      </c>
      <c r="AH58">
        <v>0</v>
      </c>
      <c r="AI58">
        <v>0</v>
      </c>
      <c r="AJ58">
        <v>0</v>
      </c>
      <c r="AK58">
        <v>3.9451300765161932</v>
      </c>
      <c r="AL58">
        <v>0</v>
      </c>
      <c r="AM58">
        <v>0.7002128774364792</v>
      </c>
      <c r="AN58">
        <v>2.9537291130244205E-2</v>
      </c>
      <c r="AO58">
        <v>0</v>
      </c>
      <c r="AP58">
        <v>0</v>
      </c>
      <c r="AQ58">
        <v>0</v>
      </c>
      <c r="AR58">
        <v>0</v>
      </c>
      <c r="AS58">
        <v>1.2993153811350311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92.067695679398881</v>
      </c>
      <c r="BA58">
        <v>4.705802508011133</v>
      </c>
      <c r="BB58">
        <f t="shared" si="0"/>
        <v>107.87320486067654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1.3671479434559519</v>
      </c>
      <c r="L59">
        <v>4.2268052597139292</v>
      </c>
      <c r="M59">
        <v>0.57393131711924494</v>
      </c>
      <c r="N59">
        <v>1.3046810807975633</v>
      </c>
      <c r="O59">
        <v>1.4610742719077401</v>
      </c>
      <c r="P59">
        <v>2.1604490114311625</v>
      </c>
      <c r="Q59">
        <v>0</v>
      </c>
      <c r="R59">
        <v>0.58429875651549856</v>
      </c>
      <c r="S59">
        <v>0.30238386189043481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0.31963180868829821</v>
      </c>
      <c r="AG59">
        <v>2.2055890856149762</v>
      </c>
      <c r="AH59">
        <v>0</v>
      </c>
      <c r="AI59">
        <v>0</v>
      </c>
      <c r="AJ59">
        <v>0</v>
      </c>
      <c r="AK59">
        <v>3.9451300765161932</v>
      </c>
      <c r="AL59">
        <v>0</v>
      </c>
      <c r="AM59">
        <v>0.7002128774364792</v>
      </c>
      <c r="AN59">
        <v>2.9537291130244205E-2</v>
      </c>
      <c r="AO59">
        <v>0</v>
      </c>
      <c r="AP59">
        <v>0</v>
      </c>
      <c r="AQ59">
        <v>0</v>
      </c>
      <c r="AR59">
        <v>0</v>
      </c>
      <c r="AS59">
        <v>1.2993153811350311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92.067695679398881</v>
      </c>
      <c r="BA59">
        <v>4.7045015387750064</v>
      </c>
      <c r="BB59">
        <f t="shared" si="0"/>
        <v>107.84338216397661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1.3671479434559519</v>
      </c>
      <c r="L60">
        <v>4.2268052597139292</v>
      </c>
      <c r="M60">
        <v>0.57393131711924494</v>
      </c>
      <c r="N60">
        <v>1.3046810807975633</v>
      </c>
      <c r="O60">
        <v>1.4610742719077401</v>
      </c>
      <c r="P60">
        <v>2.1604490114311625</v>
      </c>
      <c r="Q60">
        <v>0</v>
      </c>
      <c r="R60">
        <v>0.58451287361811588</v>
      </c>
      <c r="S60">
        <v>0.30238386189043481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0.7382474125208508</v>
      </c>
      <c r="AF60">
        <v>0.31963180868829821</v>
      </c>
      <c r="AG60">
        <v>2.2055890856149762</v>
      </c>
      <c r="AH60">
        <v>0</v>
      </c>
      <c r="AI60">
        <v>0</v>
      </c>
      <c r="AJ60">
        <v>0</v>
      </c>
      <c r="AK60">
        <v>3.9451300765161932</v>
      </c>
      <c r="AL60">
        <v>0</v>
      </c>
      <c r="AM60">
        <v>0.7002128774364792</v>
      </c>
      <c r="AN60">
        <v>2.9537291130244205E-2</v>
      </c>
      <c r="AO60">
        <v>0</v>
      </c>
      <c r="AP60">
        <v>0</v>
      </c>
      <c r="AQ60">
        <v>0</v>
      </c>
      <c r="AR60">
        <v>0</v>
      </c>
      <c r="AS60">
        <v>1.2993153811350311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92.067695679398881</v>
      </c>
      <c r="BA60">
        <v>4.7353692307132667</v>
      </c>
      <c r="BB60">
        <f t="shared" si="0"/>
        <v>108.55097600166184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1.3671479434559519</v>
      </c>
      <c r="L61">
        <v>4.2268052597139292</v>
      </c>
      <c r="M61">
        <v>0.57393131711924494</v>
      </c>
      <c r="N61">
        <v>1.3046810807975633</v>
      </c>
      <c r="O61">
        <v>1.4610742719077401</v>
      </c>
      <c r="P61">
        <v>2.1604490114311625</v>
      </c>
      <c r="Q61">
        <v>0</v>
      </c>
      <c r="R61">
        <v>0.58451287361811588</v>
      </c>
      <c r="S61">
        <v>0.30238386189043481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0.75596532057940746</v>
      </c>
      <c r="AF61">
        <v>0.31963180868829821</v>
      </c>
      <c r="AG61">
        <v>2.2055890856149762</v>
      </c>
      <c r="AH61">
        <v>0</v>
      </c>
      <c r="AI61">
        <v>0</v>
      </c>
      <c r="AJ61">
        <v>0</v>
      </c>
      <c r="AK61">
        <v>3.9451300765161932</v>
      </c>
      <c r="AL61">
        <v>0</v>
      </c>
      <c r="AM61">
        <v>0.7002128774364792</v>
      </c>
      <c r="AN61">
        <v>2.9537291130244205E-2</v>
      </c>
      <c r="AO61">
        <v>0</v>
      </c>
      <c r="AP61">
        <v>0</v>
      </c>
      <c r="AQ61">
        <v>0</v>
      </c>
      <c r="AR61">
        <v>0</v>
      </c>
      <c r="AS61">
        <v>1.2993153811350311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92.067695679398881</v>
      </c>
      <c r="BA61">
        <v>4.7361098392701146</v>
      </c>
      <c r="BB61">
        <f t="shared" si="0"/>
        <v>108.56795330116354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1.3671479434559519</v>
      </c>
      <c r="L62">
        <v>4.2268052597139292</v>
      </c>
      <c r="M62">
        <v>0.57393131711924494</v>
      </c>
      <c r="N62">
        <v>1.3046810807975633</v>
      </c>
      <c r="O62">
        <v>1.4610742719077401</v>
      </c>
      <c r="P62">
        <v>2.1604490114311625</v>
      </c>
      <c r="Q62">
        <v>0</v>
      </c>
      <c r="R62">
        <v>0.58451287361811588</v>
      </c>
      <c r="S62">
        <v>0.30238386189043481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1.5119306411588149</v>
      </c>
      <c r="AF62">
        <v>0.31963180868829821</v>
      </c>
      <c r="AG62">
        <v>2.2055890856149762</v>
      </c>
      <c r="AH62">
        <v>0</v>
      </c>
      <c r="AI62">
        <v>0</v>
      </c>
      <c r="AJ62">
        <v>0</v>
      </c>
      <c r="AK62">
        <v>3.9451300765161932</v>
      </c>
      <c r="AL62">
        <v>0</v>
      </c>
      <c r="AM62">
        <v>0.7002128774364792</v>
      </c>
      <c r="AN62">
        <v>2.9537291130244205E-2</v>
      </c>
      <c r="AO62">
        <v>0</v>
      </c>
      <c r="AP62">
        <v>0</v>
      </c>
      <c r="AQ62">
        <v>0</v>
      </c>
      <c r="AR62">
        <v>0</v>
      </c>
      <c r="AS62">
        <v>1.2993153811350311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92.025950740972675</v>
      </c>
      <c r="BA62">
        <v>4.76596425124412</v>
      </c>
      <c r="BB62">
        <f t="shared" si="0"/>
        <v>109.25231927134274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1.3671479434559519</v>
      </c>
      <c r="L63">
        <v>4.2268052597139292</v>
      </c>
      <c r="M63">
        <v>0.57393131711924494</v>
      </c>
      <c r="N63">
        <v>1.3046810807975633</v>
      </c>
      <c r="O63">
        <v>1.4610742719077401</v>
      </c>
      <c r="P63">
        <v>2.1604490114311625</v>
      </c>
      <c r="Q63">
        <v>0</v>
      </c>
      <c r="R63">
        <v>0.58451287361811588</v>
      </c>
      <c r="S63">
        <v>0.30254583826155518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1.5119306411588149</v>
      </c>
      <c r="AF63">
        <v>0.31963180868829821</v>
      </c>
      <c r="AG63">
        <v>2.2055890856149762</v>
      </c>
      <c r="AH63">
        <v>0</v>
      </c>
      <c r="AI63">
        <v>0</v>
      </c>
      <c r="AJ63">
        <v>0</v>
      </c>
      <c r="AK63">
        <v>3.9451300765161932</v>
      </c>
      <c r="AL63">
        <v>0</v>
      </c>
      <c r="AM63">
        <v>0.7002128774364792</v>
      </c>
      <c r="AN63">
        <v>2.9537291130244205E-2</v>
      </c>
      <c r="AO63">
        <v>0</v>
      </c>
      <c r="AP63">
        <v>0</v>
      </c>
      <c r="AQ63">
        <v>1.2317518271694621</v>
      </c>
      <c r="AR63">
        <v>0</v>
      </c>
      <c r="AS63">
        <v>1.2993153811350311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92.150006261740785</v>
      </c>
      <c r="BA63">
        <v>4.8226437690002246</v>
      </c>
      <c r="BB63">
        <f t="shared" si="0"/>
        <v>110.55160907789532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1.3671479434559519</v>
      </c>
      <c r="L64">
        <v>4.2268052597139292</v>
      </c>
      <c r="M64">
        <v>0.57393131711924494</v>
      </c>
      <c r="N64">
        <v>1.3046810807975633</v>
      </c>
      <c r="O64">
        <v>1.4610742719077401</v>
      </c>
      <c r="P64">
        <v>2.1604490114311625</v>
      </c>
      <c r="Q64">
        <v>0</v>
      </c>
      <c r="R64">
        <v>0.58451287361811588</v>
      </c>
      <c r="S64">
        <v>0.30254583826155518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2.1734003277511542</v>
      </c>
      <c r="AF64">
        <v>0.31963180868829821</v>
      </c>
      <c r="AG64">
        <v>2.2055890856149762</v>
      </c>
      <c r="AH64">
        <v>0</v>
      </c>
      <c r="AI64">
        <v>0</v>
      </c>
      <c r="AJ64">
        <v>0</v>
      </c>
      <c r="AK64">
        <v>3.9451300765161932</v>
      </c>
      <c r="AL64">
        <v>0</v>
      </c>
      <c r="AM64">
        <v>0.7002128774364792</v>
      </c>
      <c r="AN64">
        <v>2.9537291130244205E-2</v>
      </c>
      <c r="AO64">
        <v>0</v>
      </c>
      <c r="AP64">
        <v>0</v>
      </c>
      <c r="AQ64">
        <v>1.8476277674021835</v>
      </c>
      <c r="AR64">
        <v>0</v>
      </c>
      <c r="AS64">
        <v>1.2993153811350311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92.293089125443558</v>
      </c>
      <c r="BA64">
        <v>4.8820176799042869</v>
      </c>
      <c r="BB64">
        <f t="shared" si="0"/>
        <v>111.91266365751909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1.3671479434559519</v>
      </c>
      <c r="L65">
        <v>4.2268402208348235</v>
      </c>
      <c r="M65">
        <v>0.57393131711924494</v>
      </c>
      <c r="N65">
        <v>1.3046810807975633</v>
      </c>
      <c r="O65">
        <v>1.4610742719077401</v>
      </c>
      <c r="P65">
        <v>2.1604490114311625</v>
      </c>
      <c r="Q65">
        <v>0</v>
      </c>
      <c r="R65">
        <v>0.58451287361811588</v>
      </c>
      <c r="S65">
        <v>0.30265080359006469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2.2756918794153598</v>
      </c>
      <c r="AF65">
        <v>0.31963180868829821</v>
      </c>
      <c r="AG65">
        <v>2.2055890856149762</v>
      </c>
      <c r="AH65">
        <v>0</v>
      </c>
      <c r="AI65">
        <v>0</v>
      </c>
      <c r="AJ65">
        <v>0</v>
      </c>
      <c r="AK65">
        <v>3.9451300765161932</v>
      </c>
      <c r="AL65">
        <v>0</v>
      </c>
      <c r="AM65">
        <v>0.7002128774364792</v>
      </c>
      <c r="AN65">
        <v>2.9537291130244205E-2</v>
      </c>
      <c r="AO65">
        <v>0</v>
      </c>
      <c r="AP65">
        <v>0</v>
      </c>
      <c r="AQ65">
        <v>2.5882381015876499</v>
      </c>
      <c r="AR65">
        <v>0</v>
      </c>
      <c r="AS65">
        <v>1.2697854906288557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92.449003339595095</v>
      </c>
      <c r="BA65">
        <v>4.9225396923867732</v>
      </c>
      <c r="BB65">
        <f t="shared" si="0"/>
        <v>112.84156778098104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1.3671479434559519</v>
      </c>
      <c r="L66">
        <v>4.2268402208348235</v>
      </c>
      <c r="M66">
        <v>0.57393131711924494</v>
      </c>
      <c r="N66">
        <v>1.3046810807975633</v>
      </c>
      <c r="O66">
        <v>1.4610742719077401</v>
      </c>
      <c r="P66">
        <v>2.1604490114311625</v>
      </c>
      <c r="Q66">
        <v>0</v>
      </c>
      <c r="R66">
        <v>0.58451287361811588</v>
      </c>
      <c r="S66">
        <v>0.30265080359006469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2.2756918794153598</v>
      </c>
      <c r="AF66">
        <v>0.31963180868829821</v>
      </c>
      <c r="AG66">
        <v>2.2055890856149762</v>
      </c>
      <c r="AH66">
        <v>0.44826199968691288</v>
      </c>
      <c r="AI66">
        <v>0</v>
      </c>
      <c r="AJ66">
        <v>0</v>
      </c>
      <c r="AK66">
        <v>3.9451300765161932</v>
      </c>
      <c r="AL66">
        <v>0</v>
      </c>
      <c r="AM66">
        <v>0.7002128774364792</v>
      </c>
      <c r="AN66">
        <v>2.9537291130244205E-2</v>
      </c>
      <c r="AO66">
        <v>0</v>
      </c>
      <c r="AP66">
        <v>0</v>
      </c>
      <c r="AQ66">
        <v>2.5882381015876499</v>
      </c>
      <c r="AR66">
        <v>0</v>
      </c>
      <c r="AS66">
        <v>1.2697854906288557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93.140755583385541</v>
      </c>
      <c r="BA66">
        <v>4.9701922877641227</v>
      </c>
      <c r="BB66">
        <f t="shared" si="0"/>
        <v>113.93392942908106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1.3671614212844032</v>
      </c>
      <c r="L67">
        <v>4.2268402208348235</v>
      </c>
      <c r="M67">
        <v>0.57393131711924494</v>
      </c>
      <c r="N67">
        <v>1.3046810807975633</v>
      </c>
      <c r="O67">
        <v>1.4610742719077401</v>
      </c>
      <c r="P67">
        <v>2.1604490114311625</v>
      </c>
      <c r="Q67">
        <v>0</v>
      </c>
      <c r="R67">
        <v>0.58451287361811588</v>
      </c>
      <c r="S67">
        <v>0.30262800681590241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2.2756918794153598</v>
      </c>
      <c r="AF67">
        <v>0.31963180868829821</v>
      </c>
      <c r="AG67">
        <v>2.2055890856149762</v>
      </c>
      <c r="AH67">
        <v>0.89652399937382576</v>
      </c>
      <c r="AI67">
        <v>0</v>
      </c>
      <c r="AJ67">
        <v>0</v>
      </c>
      <c r="AK67">
        <v>3.9451300765161932</v>
      </c>
      <c r="AL67">
        <v>0</v>
      </c>
      <c r="AM67">
        <v>0.7002128774364792</v>
      </c>
      <c r="AN67">
        <v>2.9537291130244205E-2</v>
      </c>
      <c r="AO67">
        <v>0</v>
      </c>
      <c r="AP67">
        <v>0</v>
      </c>
      <c r="AQ67">
        <v>2.5882381015876499</v>
      </c>
      <c r="AR67">
        <v>0</v>
      </c>
      <c r="AS67">
        <v>1.2697854906288557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93.808426215821342</v>
      </c>
      <c r="BA67">
        <v>5.0168378822549151</v>
      </c>
      <c r="BB67">
        <f t="shared" si="0"/>
        <v>115.00320714776726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1.3671614212844032</v>
      </c>
      <c r="L68">
        <v>4.2268402208348235</v>
      </c>
      <c r="M68">
        <v>0.57393131711924494</v>
      </c>
      <c r="N68">
        <v>1.3046810807975633</v>
      </c>
      <c r="O68">
        <v>1.4610742719077401</v>
      </c>
      <c r="P68">
        <v>2.1604490114311625</v>
      </c>
      <c r="Q68">
        <v>0</v>
      </c>
      <c r="R68">
        <v>0.58451287361811588</v>
      </c>
      <c r="S68">
        <v>0.30262800681590241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2.2756918794153598</v>
      </c>
      <c r="AF68">
        <v>0.31963180868829821</v>
      </c>
      <c r="AG68">
        <v>2.2055890856149762</v>
      </c>
      <c r="AH68">
        <v>0.89652399937382576</v>
      </c>
      <c r="AI68">
        <v>0</v>
      </c>
      <c r="AJ68">
        <v>0</v>
      </c>
      <c r="AK68">
        <v>3.9451300765161932</v>
      </c>
      <c r="AL68">
        <v>0</v>
      </c>
      <c r="AM68">
        <v>0.7002128774364792</v>
      </c>
      <c r="AN68">
        <v>2.9537291130244205E-2</v>
      </c>
      <c r="AO68">
        <v>0</v>
      </c>
      <c r="AP68">
        <v>0</v>
      </c>
      <c r="AQ68">
        <v>2.5882381015876499</v>
      </c>
      <c r="AR68">
        <v>0</v>
      </c>
      <c r="AS68">
        <v>1.2697854906288557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93.808426215821342</v>
      </c>
      <c r="BA68">
        <v>5.0168378822549151</v>
      </c>
      <c r="BB68">
        <f t="shared" ref="BB68:BB99" si="1">SUM(B68:AZ68)-BA68</f>
        <v>115.00320714776726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1.3671319664729948</v>
      </c>
      <c r="L69">
        <v>4.226763973784796</v>
      </c>
      <c r="M69">
        <v>0.57393131711924494</v>
      </c>
      <c r="N69">
        <v>1.3046810807975633</v>
      </c>
      <c r="O69">
        <v>1.4610742719077401</v>
      </c>
      <c r="P69">
        <v>2.1604490114311625</v>
      </c>
      <c r="Q69">
        <v>0</v>
      </c>
      <c r="R69">
        <v>0.54258404163021479</v>
      </c>
      <c r="S69">
        <v>0.30260363369004567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2.2756918794153598</v>
      </c>
      <c r="AF69">
        <v>0.31963180868829821</v>
      </c>
      <c r="AG69">
        <v>2.2055890856149762</v>
      </c>
      <c r="AH69">
        <v>0.89652399937382576</v>
      </c>
      <c r="AI69">
        <v>0</v>
      </c>
      <c r="AJ69">
        <v>0</v>
      </c>
      <c r="AK69">
        <v>3.9451300765161932</v>
      </c>
      <c r="AL69">
        <v>0</v>
      </c>
      <c r="AM69">
        <v>0.7002128774364792</v>
      </c>
      <c r="AN69">
        <v>2.9537291130244205E-2</v>
      </c>
      <c r="AO69">
        <v>0</v>
      </c>
      <c r="AP69">
        <v>0</v>
      </c>
      <c r="AQ69">
        <v>2.5882381015876499</v>
      </c>
      <c r="AR69">
        <v>0</v>
      </c>
      <c r="AS69">
        <v>1.2697854906288557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93.756245042788578</v>
      </c>
      <c r="BA69">
        <v>5.0128986469105854</v>
      </c>
      <c r="BB69">
        <f t="shared" si="1"/>
        <v>114.91290630310364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1.3671319664729948</v>
      </c>
      <c r="L70">
        <v>4.2267145490562017</v>
      </c>
      <c r="M70">
        <v>0.57393131711924494</v>
      </c>
      <c r="N70">
        <v>1.3046810807975633</v>
      </c>
      <c r="O70">
        <v>1.4610742719077401</v>
      </c>
      <c r="P70">
        <v>2.1604490114311625</v>
      </c>
      <c r="Q70">
        <v>0</v>
      </c>
      <c r="R70">
        <v>0.58451432312997831</v>
      </c>
      <c r="S70">
        <v>0.30253777901868067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2.2756918794153598</v>
      </c>
      <c r="AF70">
        <v>0.31963180868829821</v>
      </c>
      <c r="AG70">
        <v>2.2055890856149762</v>
      </c>
      <c r="AH70">
        <v>0.89652399937382576</v>
      </c>
      <c r="AI70">
        <v>0</v>
      </c>
      <c r="AJ70">
        <v>0</v>
      </c>
      <c r="AK70">
        <v>3.9451300765161932</v>
      </c>
      <c r="AL70">
        <v>0</v>
      </c>
      <c r="AM70">
        <v>0.7002128774364792</v>
      </c>
      <c r="AN70">
        <v>2.9537291130244205E-2</v>
      </c>
      <c r="AO70">
        <v>0</v>
      </c>
      <c r="AP70">
        <v>0</v>
      </c>
      <c r="AQ70">
        <v>2.5882381015876499</v>
      </c>
      <c r="AR70">
        <v>0</v>
      </c>
      <c r="AS70">
        <v>1.2697854906288557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93.756245042788578</v>
      </c>
      <c r="BA70">
        <v>5.0146465139983567</v>
      </c>
      <c r="BB70">
        <f t="shared" si="1"/>
        <v>114.95297343811566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1.3671319664729948</v>
      </c>
      <c r="L71">
        <v>4.2267630969275451</v>
      </c>
      <c r="M71">
        <v>0.57393131711924494</v>
      </c>
      <c r="N71">
        <v>1.3046810807975633</v>
      </c>
      <c r="O71">
        <v>1.4610742719077401</v>
      </c>
      <c r="P71">
        <v>2.1604490114311625</v>
      </c>
      <c r="Q71">
        <v>0</v>
      </c>
      <c r="R71">
        <v>0.58437612248483795</v>
      </c>
      <c r="S71">
        <v>0.30253777901868067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0.17717937637323736</v>
      </c>
      <c r="AC71">
        <v>0</v>
      </c>
      <c r="AD71">
        <v>0</v>
      </c>
      <c r="AE71">
        <v>2.2756918794153598</v>
      </c>
      <c r="AF71">
        <v>0.31963180868829821</v>
      </c>
      <c r="AG71">
        <v>2.2055890856149762</v>
      </c>
      <c r="AH71">
        <v>0.89652399937382576</v>
      </c>
      <c r="AI71">
        <v>0</v>
      </c>
      <c r="AJ71">
        <v>0</v>
      </c>
      <c r="AK71">
        <v>3.9451300765161932</v>
      </c>
      <c r="AL71">
        <v>0</v>
      </c>
      <c r="AM71">
        <v>0.7002128774364792</v>
      </c>
      <c r="AN71">
        <v>2.9537291130244205E-2</v>
      </c>
      <c r="AO71">
        <v>0</v>
      </c>
      <c r="AP71">
        <v>0</v>
      </c>
      <c r="AQ71">
        <v>2.5882381015876499</v>
      </c>
      <c r="AR71">
        <v>0</v>
      </c>
      <c r="AS71">
        <v>1.2697854906288557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93.756245042788578</v>
      </c>
      <c r="BA71">
        <v>5.0220488644448134</v>
      </c>
      <c r="BB71">
        <f t="shared" si="1"/>
        <v>115.12266081126864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1.3671319664729948</v>
      </c>
      <c r="L72">
        <v>4.2267640558926258</v>
      </c>
      <c r="M72">
        <v>0.57393131711924494</v>
      </c>
      <c r="N72">
        <v>1.3046810807975633</v>
      </c>
      <c r="O72">
        <v>1.4610742719077401</v>
      </c>
      <c r="P72">
        <v>2.1604490114311625</v>
      </c>
      <c r="Q72">
        <v>0</v>
      </c>
      <c r="R72">
        <v>0.58437612248483795</v>
      </c>
      <c r="S72">
        <v>0.30253777901868067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0.69454311034539418</v>
      </c>
      <c r="AC72">
        <v>0.44294808520572798</v>
      </c>
      <c r="AD72">
        <v>0</v>
      </c>
      <c r="AE72">
        <v>2.2756918794153598</v>
      </c>
      <c r="AF72">
        <v>0.31963180868829821</v>
      </c>
      <c r="AG72">
        <v>2.2055890856149762</v>
      </c>
      <c r="AH72">
        <v>0.89652399937382576</v>
      </c>
      <c r="AI72">
        <v>0</v>
      </c>
      <c r="AJ72">
        <v>0</v>
      </c>
      <c r="AK72">
        <v>3.9451300765161932</v>
      </c>
      <c r="AL72">
        <v>0</v>
      </c>
      <c r="AM72">
        <v>0.7002128774364792</v>
      </c>
      <c r="AN72">
        <v>2.9537291130244205E-2</v>
      </c>
      <c r="AO72">
        <v>0</v>
      </c>
      <c r="AP72">
        <v>0</v>
      </c>
      <c r="AQ72">
        <v>2.5882381015876499</v>
      </c>
      <c r="AR72">
        <v>0</v>
      </c>
      <c r="AS72">
        <v>1.2697854906288557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93.756245042788578</v>
      </c>
      <c r="BA72">
        <v>5.0621899385711897</v>
      </c>
      <c r="BB72">
        <f t="shared" si="1"/>
        <v>116.04283251528524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1.314970482721322</v>
      </c>
      <c r="L73">
        <v>4.2267640558926258</v>
      </c>
      <c r="M73">
        <v>0.57393131711924494</v>
      </c>
      <c r="N73">
        <v>1.3046810807975633</v>
      </c>
      <c r="O73">
        <v>1.4610742719077401</v>
      </c>
      <c r="P73">
        <v>2.1604490114311625</v>
      </c>
      <c r="Q73">
        <v>0</v>
      </c>
      <c r="R73">
        <v>0.4800679258099545</v>
      </c>
      <c r="S73">
        <v>0.30251919668813126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0.69454311034539418</v>
      </c>
      <c r="AC73">
        <v>0.44885404632531606</v>
      </c>
      <c r="AD73">
        <v>0</v>
      </c>
      <c r="AE73">
        <v>2.2756918794153598</v>
      </c>
      <c r="AF73">
        <v>0.31963180868829821</v>
      </c>
      <c r="AG73">
        <v>2.2055890856149762</v>
      </c>
      <c r="AH73">
        <v>0.89652399937382576</v>
      </c>
      <c r="AI73">
        <v>0</v>
      </c>
      <c r="AJ73">
        <v>0</v>
      </c>
      <c r="AK73">
        <v>3.9451300765161932</v>
      </c>
      <c r="AL73">
        <v>0</v>
      </c>
      <c r="AM73">
        <v>0.7002128774364792</v>
      </c>
      <c r="AN73">
        <v>2.9537291130244205E-2</v>
      </c>
      <c r="AO73">
        <v>0</v>
      </c>
      <c r="AP73">
        <v>0</v>
      </c>
      <c r="AQ73">
        <v>2.557054516423459</v>
      </c>
      <c r="AR73">
        <v>0</v>
      </c>
      <c r="AS73">
        <v>1.2697854906288557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93.756245042788578</v>
      </c>
      <c r="BA73">
        <v>5.0545921245028786</v>
      </c>
      <c r="BB73">
        <f t="shared" si="1"/>
        <v>115.86866444255185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1.314970482721322</v>
      </c>
      <c r="L74">
        <v>4.2268217042662153</v>
      </c>
      <c r="M74">
        <v>0.57393131711924494</v>
      </c>
      <c r="N74">
        <v>1.3046810807975633</v>
      </c>
      <c r="O74">
        <v>1.4610742719077401</v>
      </c>
      <c r="P74">
        <v>2.1604490114311625</v>
      </c>
      <c r="Q74">
        <v>0</v>
      </c>
      <c r="R74">
        <v>0.57380268096266585</v>
      </c>
      <c r="S74">
        <v>0.30251919668813126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1.396173418264566</v>
      </c>
      <c r="AC74">
        <v>0.44885404632531606</v>
      </c>
      <c r="AD74">
        <v>0</v>
      </c>
      <c r="AE74">
        <v>2.2756918794153598</v>
      </c>
      <c r="AF74">
        <v>0.31963180868829821</v>
      </c>
      <c r="AG74">
        <v>2.2055890856149762</v>
      </c>
      <c r="AH74">
        <v>1.3447859990607387</v>
      </c>
      <c r="AI74">
        <v>0</v>
      </c>
      <c r="AJ74">
        <v>0</v>
      </c>
      <c r="AK74">
        <v>3.9451300765161932</v>
      </c>
      <c r="AL74">
        <v>0</v>
      </c>
      <c r="AM74">
        <v>0.7002128774364792</v>
      </c>
      <c r="AN74">
        <v>2.9537291130244205E-2</v>
      </c>
      <c r="AO74">
        <v>0</v>
      </c>
      <c r="AP74">
        <v>0</v>
      </c>
      <c r="AQ74">
        <v>2.4635037076349051</v>
      </c>
      <c r="AR74">
        <v>0</v>
      </c>
      <c r="AS74">
        <v>1.2697854906288557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94.423915675224421</v>
      </c>
      <c r="BA74">
        <v>5.1305763540566751</v>
      </c>
      <c r="BB74">
        <f t="shared" si="1"/>
        <v>117.61048474777773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1.3149875920272538</v>
      </c>
      <c r="L75">
        <v>4.2268217042662153</v>
      </c>
      <c r="M75">
        <v>0.57393131711924494</v>
      </c>
      <c r="N75">
        <v>1.3046810807975633</v>
      </c>
      <c r="O75">
        <v>1.4610742719077401</v>
      </c>
      <c r="P75">
        <v>2.1604490114311625</v>
      </c>
      <c r="Q75">
        <v>0</v>
      </c>
      <c r="R75">
        <v>0.5843264801733995</v>
      </c>
      <c r="S75">
        <v>0.30247986318073183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1.396173418264566</v>
      </c>
      <c r="AC75">
        <v>0.89859397847493161</v>
      </c>
      <c r="AD75">
        <v>0.40751255287757865</v>
      </c>
      <c r="AE75">
        <v>2.2756918794153598</v>
      </c>
      <c r="AF75">
        <v>0.31963180868829821</v>
      </c>
      <c r="AG75">
        <v>2.2055890856149762</v>
      </c>
      <c r="AH75">
        <v>1.3447859990607387</v>
      </c>
      <c r="AI75">
        <v>0</v>
      </c>
      <c r="AJ75">
        <v>0</v>
      </c>
      <c r="AK75">
        <v>3.9451300765161932</v>
      </c>
      <c r="AL75">
        <v>0</v>
      </c>
      <c r="AM75">
        <v>0.7002128774364792</v>
      </c>
      <c r="AN75">
        <v>2.9537291130244205E-2</v>
      </c>
      <c r="AO75">
        <v>0</v>
      </c>
      <c r="AP75">
        <v>0</v>
      </c>
      <c r="AQ75">
        <v>2.4635037076349051</v>
      </c>
      <c r="AR75">
        <v>0</v>
      </c>
      <c r="AS75">
        <v>1.2697854906288557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96.188560843247785</v>
      </c>
      <c r="BA75">
        <v>5.2406106417895773</v>
      </c>
      <c r="BB75">
        <f t="shared" si="1"/>
        <v>120.13284968810464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1.3149875920272538</v>
      </c>
      <c r="L76">
        <v>4.2268217042662153</v>
      </c>
      <c r="M76">
        <v>0.57393131711924494</v>
      </c>
      <c r="N76">
        <v>1.3046810807975633</v>
      </c>
      <c r="O76">
        <v>1.4610742719077401</v>
      </c>
      <c r="P76">
        <v>2.1604490114311625</v>
      </c>
      <c r="Q76">
        <v>0</v>
      </c>
      <c r="R76">
        <v>0.5843264801733995</v>
      </c>
      <c r="S76">
        <v>0.30247986318073183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1.4004257274259793</v>
      </c>
      <c r="AC76">
        <v>0.89859397847493161</v>
      </c>
      <c r="AD76">
        <v>0.81502514616297039</v>
      </c>
      <c r="AE76">
        <v>2.2756918794153598</v>
      </c>
      <c r="AF76">
        <v>0.31963180868829821</v>
      </c>
      <c r="AG76">
        <v>2.2055890856149762</v>
      </c>
      <c r="AH76">
        <v>2.0171789877896051</v>
      </c>
      <c r="AI76">
        <v>0</v>
      </c>
      <c r="AJ76">
        <v>0</v>
      </c>
      <c r="AK76">
        <v>3.9451300765161932</v>
      </c>
      <c r="AL76">
        <v>0</v>
      </c>
      <c r="AM76">
        <v>0.7002128774364792</v>
      </c>
      <c r="AN76">
        <v>2.9537291130244205E-2</v>
      </c>
      <c r="AO76">
        <v>0</v>
      </c>
      <c r="AP76">
        <v>0</v>
      </c>
      <c r="AQ76">
        <v>2.5882381015876499</v>
      </c>
      <c r="AR76">
        <v>0</v>
      </c>
      <c r="AS76">
        <v>1.2697854906288557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98.97320079315385</v>
      </c>
      <c r="BA76">
        <v>5.4075402892140181</v>
      </c>
      <c r="BB76">
        <f t="shared" si="1"/>
        <v>123.95945227571468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1.3149875920272538</v>
      </c>
      <c r="L77">
        <v>4.2267603181092941</v>
      </c>
      <c r="M77">
        <v>0.57393131711924494</v>
      </c>
      <c r="N77">
        <v>1.3046810807975633</v>
      </c>
      <c r="O77">
        <v>1.4610742719077401</v>
      </c>
      <c r="P77">
        <v>2.1604490114311625</v>
      </c>
      <c r="Q77">
        <v>0</v>
      </c>
      <c r="R77">
        <v>0.5843264801733995</v>
      </c>
      <c r="S77">
        <v>0.30247986318073183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1.4004257274259793</v>
      </c>
      <c r="AC77">
        <v>0.89859397847493161</v>
      </c>
      <c r="AD77">
        <v>1.2225376990405488</v>
      </c>
      <c r="AE77">
        <v>2.2756918794153598</v>
      </c>
      <c r="AF77">
        <v>0.63926361737659643</v>
      </c>
      <c r="AG77">
        <v>2.2055890856149762</v>
      </c>
      <c r="AH77">
        <v>2.5775064927989981</v>
      </c>
      <c r="AI77">
        <v>0</v>
      </c>
      <c r="AJ77">
        <v>0</v>
      </c>
      <c r="AK77">
        <v>3.9451300765161932</v>
      </c>
      <c r="AL77">
        <v>0</v>
      </c>
      <c r="AM77">
        <v>0.7002128774364792</v>
      </c>
      <c r="AN77">
        <v>2.9537291130244205E-2</v>
      </c>
      <c r="AO77">
        <v>0</v>
      </c>
      <c r="AP77">
        <v>0</v>
      </c>
      <c r="AQ77">
        <v>2.5882381015876499</v>
      </c>
      <c r="AR77">
        <v>0</v>
      </c>
      <c r="AS77">
        <v>1.2697854906288557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101.60284178668338</v>
      </c>
      <c r="BA77">
        <v>5.5712730408250382</v>
      </c>
      <c r="BB77">
        <f t="shared" si="1"/>
        <v>127.71277099805154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1.3149875920272538</v>
      </c>
      <c r="L78">
        <v>4.2267455197896391</v>
      </c>
      <c r="M78">
        <v>0.57393131711924494</v>
      </c>
      <c r="N78">
        <v>1.3046810807975633</v>
      </c>
      <c r="O78">
        <v>1.4610742719077401</v>
      </c>
      <c r="P78">
        <v>2.1604490114311625</v>
      </c>
      <c r="Q78">
        <v>0</v>
      </c>
      <c r="R78">
        <v>0.5843264801733995</v>
      </c>
      <c r="S78">
        <v>0.30247986318073183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2.1006385676818353</v>
      </c>
      <c r="AC78">
        <v>1.3479205667701954</v>
      </c>
      <c r="AD78">
        <v>1.6300502519181275</v>
      </c>
      <c r="AE78">
        <v>2.2756918794153598</v>
      </c>
      <c r="AF78">
        <v>0.93550776105357436</v>
      </c>
      <c r="AG78">
        <v>2.2055890856149762</v>
      </c>
      <c r="AH78">
        <v>2.768017847526612</v>
      </c>
      <c r="AI78">
        <v>0</v>
      </c>
      <c r="AJ78">
        <v>0</v>
      </c>
      <c r="AK78">
        <v>3.9451300765161932</v>
      </c>
      <c r="AL78">
        <v>0</v>
      </c>
      <c r="AM78">
        <v>0.7002128774364792</v>
      </c>
      <c r="AN78">
        <v>2.9537291130244205E-2</v>
      </c>
      <c r="AO78">
        <v>0</v>
      </c>
      <c r="AP78">
        <v>0</v>
      </c>
      <c r="AQ78">
        <v>2.5882381015876499</v>
      </c>
      <c r="AR78">
        <v>0</v>
      </c>
      <c r="AS78">
        <v>1.2697854906288557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103.80144437486956</v>
      </c>
      <c r="BA78">
        <v>5.7486051630984836</v>
      </c>
      <c r="BB78">
        <f t="shared" si="1"/>
        <v>131.7778341454779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1.3149664199004039</v>
      </c>
      <c r="L79">
        <v>4.2267679027407414</v>
      </c>
      <c r="M79">
        <v>0.57393131711924494</v>
      </c>
      <c r="N79">
        <v>1.3046810807975633</v>
      </c>
      <c r="O79">
        <v>1.4610742719077401</v>
      </c>
      <c r="P79">
        <v>2.1604490114311625</v>
      </c>
      <c r="Q79">
        <v>0</v>
      </c>
      <c r="R79">
        <v>0.5843264801733995</v>
      </c>
      <c r="S79">
        <v>0.29220432264248308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2.1006385676818353</v>
      </c>
      <c r="AC79">
        <v>1.3479205667701954</v>
      </c>
      <c r="AD79">
        <v>1.6300502519181275</v>
      </c>
      <c r="AE79">
        <v>2.2756918794153598</v>
      </c>
      <c r="AF79">
        <v>0.93550776105357436</v>
      </c>
      <c r="AG79">
        <v>2.2055890856149762</v>
      </c>
      <c r="AH79">
        <v>2.768017847526612</v>
      </c>
      <c r="AI79">
        <v>0</v>
      </c>
      <c r="AJ79">
        <v>0</v>
      </c>
      <c r="AK79">
        <v>3.9451300765161932</v>
      </c>
      <c r="AL79">
        <v>0</v>
      </c>
      <c r="AM79">
        <v>0.7002128774364792</v>
      </c>
      <c r="AN79">
        <v>2.9537291130244205E-2</v>
      </c>
      <c r="AO79">
        <v>0</v>
      </c>
      <c r="AP79">
        <v>0</v>
      </c>
      <c r="AQ79">
        <v>2.5882381015876499</v>
      </c>
      <c r="AR79">
        <v>0</v>
      </c>
      <c r="AS79">
        <v>1.2697854906288557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103.80144437486956</v>
      </c>
      <c r="BA79">
        <v>5.7481756961164381</v>
      </c>
      <c r="BB79">
        <f t="shared" si="1"/>
        <v>131.76798928274596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1.3149664199004039</v>
      </c>
      <c r="L80">
        <v>4.2267679027407414</v>
      </c>
      <c r="M80">
        <v>0.57393131711924494</v>
      </c>
      <c r="N80">
        <v>1.3046810807975633</v>
      </c>
      <c r="O80">
        <v>1.4610742719077401</v>
      </c>
      <c r="P80">
        <v>2.1604490114311625</v>
      </c>
      <c r="Q80">
        <v>0</v>
      </c>
      <c r="R80">
        <v>0.5843264801733995</v>
      </c>
      <c r="S80">
        <v>0.29220432264248308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2.1006385676818353</v>
      </c>
      <c r="AC80">
        <v>1.3479205667701954</v>
      </c>
      <c r="AD80">
        <v>1.6300502519181275</v>
      </c>
      <c r="AE80">
        <v>2.2756918794153598</v>
      </c>
      <c r="AF80">
        <v>0.93550776105357436</v>
      </c>
      <c r="AG80">
        <v>2.2055890856149762</v>
      </c>
      <c r="AH80">
        <v>2.768017847526612</v>
      </c>
      <c r="AI80">
        <v>0.17717937068819142</v>
      </c>
      <c r="AJ80">
        <v>0</v>
      </c>
      <c r="AK80">
        <v>3.9451300765161932</v>
      </c>
      <c r="AL80">
        <v>0</v>
      </c>
      <c r="AM80">
        <v>0.7002128774364792</v>
      </c>
      <c r="AN80">
        <v>2.9537291130244205E-2</v>
      </c>
      <c r="AO80">
        <v>0</v>
      </c>
      <c r="AP80">
        <v>0</v>
      </c>
      <c r="AQ80">
        <v>2.5882381015876499</v>
      </c>
      <c r="AR80">
        <v>0</v>
      </c>
      <c r="AS80">
        <v>1.2697854906288557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103.80144437486956</v>
      </c>
      <c r="BA80">
        <v>5.7555817938112046</v>
      </c>
      <c r="BB80">
        <f t="shared" si="1"/>
        <v>131.93776255573937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1.3149664199004039</v>
      </c>
      <c r="L81">
        <v>4.2267679027407414</v>
      </c>
      <c r="M81">
        <v>0.57393131711924494</v>
      </c>
      <c r="N81">
        <v>1.3046810807975633</v>
      </c>
      <c r="O81">
        <v>1.4610742719077401</v>
      </c>
      <c r="P81">
        <v>2.1604490114311625</v>
      </c>
      <c r="Q81">
        <v>0</v>
      </c>
      <c r="R81">
        <v>0.5843264801733995</v>
      </c>
      <c r="S81">
        <v>0.29220432264248308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1.417434917157365</v>
      </c>
      <c r="AC81">
        <v>1.3479205667701954</v>
      </c>
      <c r="AD81">
        <v>1.6300502519181275</v>
      </c>
      <c r="AE81">
        <v>2.2756918794153598</v>
      </c>
      <c r="AF81">
        <v>0.93550776105357436</v>
      </c>
      <c r="AG81">
        <v>2.2055890856149762</v>
      </c>
      <c r="AH81">
        <v>2.768017847526612</v>
      </c>
      <c r="AI81">
        <v>0.76777730080189555</v>
      </c>
      <c r="AJ81">
        <v>0</v>
      </c>
      <c r="AK81">
        <v>3.9451300765161932</v>
      </c>
      <c r="AL81">
        <v>0</v>
      </c>
      <c r="AM81">
        <v>0.7002128774364792</v>
      </c>
      <c r="AN81">
        <v>2.9537291130244205E-2</v>
      </c>
      <c r="AO81">
        <v>0</v>
      </c>
      <c r="AP81">
        <v>0</v>
      </c>
      <c r="AQ81">
        <v>2.5882381015876499</v>
      </c>
      <c r="AR81">
        <v>0</v>
      </c>
      <c r="AS81">
        <v>1.2697854906288557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103.80144437486956</v>
      </c>
      <c r="BA81">
        <v>5.7517108746980341</v>
      </c>
      <c r="BB81">
        <f t="shared" si="1"/>
        <v>131.84902775444178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1.3149664199004039</v>
      </c>
      <c r="L82">
        <v>4.2267679027407414</v>
      </c>
      <c r="M82">
        <v>0.57393131711924494</v>
      </c>
      <c r="N82">
        <v>1.3046810807975633</v>
      </c>
      <c r="O82">
        <v>1.4610742719077401</v>
      </c>
      <c r="P82">
        <v>2.1604490114311625</v>
      </c>
      <c r="Q82">
        <v>0</v>
      </c>
      <c r="R82">
        <v>0.5843264801733995</v>
      </c>
      <c r="S82">
        <v>0.29220432264248308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1.417434917157365</v>
      </c>
      <c r="AC82">
        <v>1.3479205667701954</v>
      </c>
      <c r="AD82">
        <v>1.6300502519181275</v>
      </c>
      <c r="AE82">
        <v>2.2756918794153598</v>
      </c>
      <c r="AF82">
        <v>0.93550776105357436</v>
      </c>
      <c r="AG82">
        <v>2.2055890856149762</v>
      </c>
      <c r="AH82">
        <v>2.768017847526612</v>
      </c>
      <c r="AI82">
        <v>0.76777730080189555</v>
      </c>
      <c r="AJ82">
        <v>0</v>
      </c>
      <c r="AK82">
        <v>3.9451300765161932</v>
      </c>
      <c r="AL82">
        <v>0</v>
      </c>
      <c r="AM82">
        <v>0.7002128774364792</v>
      </c>
      <c r="AN82">
        <v>2.9537291130244205E-2</v>
      </c>
      <c r="AO82">
        <v>0</v>
      </c>
      <c r="AP82">
        <v>0</v>
      </c>
      <c r="AQ82">
        <v>2.5882381015876499</v>
      </c>
      <c r="AR82">
        <v>0</v>
      </c>
      <c r="AS82">
        <v>1.2697854906288557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103.80144437486956</v>
      </c>
      <c r="BA82">
        <v>5.7517108746980341</v>
      </c>
      <c r="BB82">
        <f t="shared" si="1"/>
        <v>131.84902775444178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1.3149536944042823</v>
      </c>
      <c r="L83">
        <v>4.2267679027407414</v>
      </c>
      <c r="M83">
        <v>0.57393131711924494</v>
      </c>
      <c r="N83">
        <v>1.3046810807975633</v>
      </c>
      <c r="O83">
        <v>1.4610742719077401</v>
      </c>
      <c r="P83">
        <v>2.1604490114311625</v>
      </c>
      <c r="Q83">
        <v>0</v>
      </c>
      <c r="R83">
        <v>0.5843264801733995</v>
      </c>
      <c r="S83">
        <v>0.29220432264248308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1.417434917157365</v>
      </c>
      <c r="AC83">
        <v>1.3479205667701954</v>
      </c>
      <c r="AD83">
        <v>1.6300502519181275</v>
      </c>
      <c r="AE83">
        <v>2.2756918794153598</v>
      </c>
      <c r="AF83">
        <v>0.93550776105357436</v>
      </c>
      <c r="AG83">
        <v>2.2055890856149762</v>
      </c>
      <c r="AH83">
        <v>2.768017847526612</v>
      </c>
      <c r="AI83">
        <v>0.76777730080189555</v>
      </c>
      <c r="AJ83">
        <v>0</v>
      </c>
      <c r="AK83">
        <v>3.9451300765161932</v>
      </c>
      <c r="AL83">
        <v>0</v>
      </c>
      <c r="AM83">
        <v>0.7002128774364792</v>
      </c>
      <c r="AN83">
        <v>2.9537291130244205E-2</v>
      </c>
      <c r="AO83">
        <v>0</v>
      </c>
      <c r="AP83">
        <v>0</v>
      </c>
      <c r="AQ83">
        <v>2.5882381015876499</v>
      </c>
      <c r="AR83">
        <v>0</v>
      </c>
      <c r="AS83">
        <v>1.2697854906288557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103.77987059069089</v>
      </c>
      <c r="BA83">
        <v>5.750808558593631</v>
      </c>
      <c r="BB83">
        <f t="shared" si="1"/>
        <v>131.82834356087139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1.3149520370799421</v>
      </c>
      <c r="L84">
        <v>4.2267679027407414</v>
      </c>
      <c r="M84">
        <v>0.57393131711924494</v>
      </c>
      <c r="N84">
        <v>1.3046810807975633</v>
      </c>
      <c r="O84">
        <v>1.4610742719077401</v>
      </c>
      <c r="P84">
        <v>2.1604490114311625</v>
      </c>
      <c r="Q84">
        <v>0</v>
      </c>
      <c r="R84">
        <v>0.5843264801733995</v>
      </c>
      <c r="S84">
        <v>0.29220432264248308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1.417434917157365</v>
      </c>
      <c r="AC84">
        <v>1.3479205667701954</v>
      </c>
      <c r="AD84">
        <v>1.6300502519181275</v>
      </c>
      <c r="AE84">
        <v>2.2756918794153598</v>
      </c>
      <c r="AF84">
        <v>0.93550776105357436</v>
      </c>
      <c r="AG84">
        <v>2.2055890856149762</v>
      </c>
      <c r="AH84">
        <v>2.768017847526612</v>
      </c>
      <c r="AI84">
        <v>0.76777730080189555</v>
      </c>
      <c r="AJ84">
        <v>0</v>
      </c>
      <c r="AK84">
        <v>3.9451300765161932</v>
      </c>
      <c r="AL84">
        <v>0</v>
      </c>
      <c r="AM84">
        <v>0.7002128774364792</v>
      </c>
      <c r="AN84">
        <v>2.9537291130244205E-2</v>
      </c>
      <c r="AO84">
        <v>0</v>
      </c>
      <c r="AP84">
        <v>0</v>
      </c>
      <c r="AQ84">
        <v>2.5882381015876499</v>
      </c>
      <c r="AR84">
        <v>0</v>
      </c>
      <c r="AS84">
        <v>1.2697854906288557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103.77987059069089</v>
      </c>
      <c r="BA84">
        <v>5.7508084893174729</v>
      </c>
      <c r="BB84">
        <f t="shared" si="1"/>
        <v>131.82834197282321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1.3149520370799421</v>
      </c>
      <c r="L85">
        <v>4.2267679027407414</v>
      </c>
      <c r="M85">
        <v>0.57393131711924494</v>
      </c>
      <c r="N85">
        <v>1.3046810807975633</v>
      </c>
      <c r="O85">
        <v>1.4610742719077401</v>
      </c>
      <c r="P85">
        <v>2.1604490114311625</v>
      </c>
      <c r="Q85">
        <v>0</v>
      </c>
      <c r="R85">
        <v>0.5843264801733995</v>
      </c>
      <c r="S85">
        <v>0.29220432264248308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1.417434917157365</v>
      </c>
      <c r="AC85">
        <v>1.3479205667701954</v>
      </c>
      <c r="AD85">
        <v>1.6300502519181275</v>
      </c>
      <c r="AE85">
        <v>2.2756918794153598</v>
      </c>
      <c r="AF85">
        <v>0.93550776105357436</v>
      </c>
      <c r="AG85">
        <v>2.2055890856149762</v>
      </c>
      <c r="AH85">
        <v>2.768017847526612</v>
      </c>
      <c r="AI85">
        <v>0.76777730080189555</v>
      </c>
      <c r="AJ85">
        <v>0</v>
      </c>
      <c r="AK85">
        <v>3.9451300765161932</v>
      </c>
      <c r="AL85">
        <v>0</v>
      </c>
      <c r="AM85">
        <v>0.7002128774364792</v>
      </c>
      <c r="AN85">
        <v>2.9537291130244205E-2</v>
      </c>
      <c r="AO85">
        <v>0</v>
      </c>
      <c r="AP85">
        <v>0</v>
      </c>
      <c r="AQ85">
        <v>2.5882381015876499</v>
      </c>
      <c r="AR85">
        <v>0</v>
      </c>
      <c r="AS85">
        <v>1.2697854906288557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102.86414214151533</v>
      </c>
      <c r="BA85">
        <v>5.7125310401419345</v>
      </c>
      <c r="BB85">
        <f t="shared" si="1"/>
        <v>130.9508909728232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1.3149717585049487</v>
      </c>
      <c r="L86">
        <v>4.2267679027407414</v>
      </c>
      <c r="M86">
        <v>0.57393131711924494</v>
      </c>
      <c r="N86">
        <v>1.3046810807975633</v>
      </c>
      <c r="O86">
        <v>1.4610742719077401</v>
      </c>
      <c r="P86">
        <v>2.1604490114311625</v>
      </c>
      <c r="Q86">
        <v>0</v>
      </c>
      <c r="R86">
        <v>0.5843264801733995</v>
      </c>
      <c r="S86">
        <v>0.29220432264248308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1.396173418264566</v>
      </c>
      <c r="AC86">
        <v>0.89770809265063212</v>
      </c>
      <c r="AD86">
        <v>1.2225376990405488</v>
      </c>
      <c r="AE86">
        <v>2.2756918794153598</v>
      </c>
      <c r="AF86">
        <v>0.79518158964178343</v>
      </c>
      <c r="AG86">
        <v>2.2055890856149762</v>
      </c>
      <c r="AH86">
        <v>2.2413099984345646</v>
      </c>
      <c r="AI86">
        <v>0.76777730080189555</v>
      </c>
      <c r="AJ86">
        <v>0</v>
      </c>
      <c r="AK86">
        <v>3.9451300765161932</v>
      </c>
      <c r="AL86">
        <v>0</v>
      </c>
      <c r="AM86">
        <v>0.7002128774364792</v>
      </c>
      <c r="AN86">
        <v>2.9537291130244205E-2</v>
      </c>
      <c r="AO86">
        <v>0</v>
      </c>
      <c r="AP86">
        <v>0</v>
      </c>
      <c r="AQ86">
        <v>2.5882381015876499</v>
      </c>
      <c r="AR86">
        <v>0</v>
      </c>
      <c r="AS86">
        <v>1.2697854906288557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99.67522750991445</v>
      </c>
      <c r="BA86">
        <v>5.5146115740573265</v>
      </c>
      <c r="BB86">
        <f t="shared" si="1"/>
        <v>126.41389498233816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1.3149583166327785</v>
      </c>
      <c r="L87">
        <v>4.2267679027407414</v>
      </c>
      <c r="M87">
        <v>0.57393131711924494</v>
      </c>
      <c r="N87">
        <v>1.3046810807975633</v>
      </c>
      <c r="O87">
        <v>1.4610742719077401</v>
      </c>
      <c r="P87">
        <v>2.1604490114311625</v>
      </c>
      <c r="Q87">
        <v>0</v>
      </c>
      <c r="R87">
        <v>0.5843264801733995</v>
      </c>
      <c r="S87">
        <v>0.29220432264248308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2.1006385676818353</v>
      </c>
      <c r="AC87">
        <v>0.89770809265063212</v>
      </c>
      <c r="AD87">
        <v>0.81502514616297039</v>
      </c>
      <c r="AE87">
        <v>2.2756918794153598</v>
      </c>
      <c r="AF87">
        <v>0.79518158964178343</v>
      </c>
      <c r="AG87">
        <v>2.2055890856149762</v>
      </c>
      <c r="AH87">
        <v>2.0171789877896051</v>
      </c>
      <c r="AI87">
        <v>0.17717937068819142</v>
      </c>
      <c r="AJ87">
        <v>0</v>
      </c>
      <c r="AK87">
        <v>3.9451300765161932</v>
      </c>
      <c r="AL87">
        <v>0</v>
      </c>
      <c r="AM87">
        <v>0.7002128774364792</v>
      </c>
      <c r="AN87">
        <v>2.9537291130244205E-2</v>
      </c>
      <c r="AO87">
        <v>0</v>
      </c>
      <c r="AP87">
        <v>0</v>
      </c>
      <c r="AQ87">
        <v>2.5882381015876499</v>
      </c>
      <c r="AR87">
        <v>0</v>
      </c>
      <c r="AS87">
        <v>1.2697854906288557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99.372000626174099</v>
      </c>
      <c r="BA87">
        <v>5.4802930772583718</v>
      </c>
      <c r="BB87">
        <f t="shared" si="1"/>
        <v>125.62719680930563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1.314970118263338</v>
      </c>
      <c r="L88">
        <v>4.2267679027407414</v>
      </c>
      <c r="M88">
        <v>0.57393131711924494</v>
      </c>
      <c r="N88">
        <v>1.3046810807975633</v>
      </c>
      <c r="O88">
        <v>1.4610742719077401</v>
      </c>
      <c r="P88">
        <v>2.1604490114311625</v>
      </c>
      <c r="Q88">
        <v>0</v>
      </c>
      <c r="R88">
        <v>0.5843264801733995</v>
      </c>
      <c r="S88">
        <v>0.29220432264248308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2.1006385676818353</v>
      </c>
      <c r="AC88">
        <v>0.89770809265063212</v>
      </c>
      <c r="AD88">
        <v>0.40751255287757865</v>
      </c>
      <c r="AE88">
        <v>2.2756918794153598</v>
      </c>
      <c r="AF88">
        <v>0.79518158964178343</v>
      </c>
      <c r="AG88">
        <v>2.2055890856149762</v>
      </c>
      <c r="AH88">
        <v>1.680982493425172</v>
      </c>
      <c r="AI88">
        <v>0</v>
      </c>
      <c r="AJ88">
        <v>0</v>
      </c>
      <c r="AK88">
        <v>3.9451300765161932</v>
      </c>
      <c r="AL88">
        <v>0</v>
      </c>
      <c r="AM88">
        <v>0.7002128774364792</v>
      </c>
      <c r="AN88">
        <v>2.9537291130244205E-2</v>
      </c>
      <c r="AO88">
        <v>0</v>
      </c>
      <c r="AP88">
        <v>0</v>
      </c>
      <c r="AQ88">
        <v>2.5882381015876499</v>
      </c>
      <c r="AR88">
        <v>0</v>
      </c>
      <c r="AS88">
        <v>1.2697854906288557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98.881683364642029</v>
      </c>
      <c r="BA88">
        <v>5.4213051714759519</v>
      </c>
      <c r="BB88">
        <f t="shared" si="1"/>
        <v>124.2749907968485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1.3149764143110083</v>
      </c>
      <c r="L89">
        <v>4.2267679027407414</v>
      </c>
      <c r="M89">
        <v>0.57393131711924494</v>
      </c>
      <c r="N89">
        <v>1.3046810807975633</v>
      </c>
      <c r="O89">
        <v>1.4610742719077401</v>
      </c>
      <c r="P89">
        <v>2.1604490114311625</v>
      </c>
      <c r="Q89">
        <v>0</v>
      </c>
      <c r="R89">
        <v>0.5843264801733995</v>
      </c>
      <c r="S89">
        <v>0.29220432264248308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2.1006385676818353</v>
      </c>
      <c r="AC89">
        <v>0.89770809265063212</v>
      </c>
      <c r="AD89">
        <v>0.40751255287757865</v>
      </c>
      <c r="AE89">
        <v>2.2756918794153598</v>
      </c>
      <c r="AF89">
        <v>0.79518158964178343</v>
      </c>
      <c r="AG89">
        <v>2.2055890856149762</v>
      </c>
      <c r="AH89">
        <v>2.0171789877896051</v>
      </c>
      <c r="AI89">
        <v>0</v>
      </c>
      <c r="AJ89">
        <v>0</v>
      </c>
      <c r="AK89">
        <v>3.9451300765161932</v>
      </c>
      <c r="AL89">
        <v>0</v>
      </c>
      <c r="AM89">
        <v>0.7002128774364792</v>
      </c>
      <c r="AN89">
        <v>2.9537291130244205E-2</v>
      </c>
      <c r="AO89">
        <v>0</v>
      </c>
      <c r="AP89">
        <v>0</v>
      </c>
      <c r="AQ89">
        <v>2.5882381015876499</v>
      </c>
      <c r="AR89">
        <v>0</v>
      </c>
      <c r="AS89">
        <v>1.2697854906288557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98.547538092256332</v>
      </c>
      <c r="BA89">
        <v>5.4213911757294646</v>
      </c>
      <c r="BB89">
        <f t="shared" si="1"/>
        <v>124.2769623106214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1.3149650241349535</v>
      </c>
      <c r="L90">
        <v>4.2267679027407414</v>
      </c>
      <c r="M90">
        <v>0.57393131711924494</v>
      </c>
      <c r="N90">
        <v>1.3046810807975633</v>
      </c>
      <c r="O90">
        <v>1.4610742719077401</v>
      </c>
      <c r="P90">
        <v>2.1604490114311625</v>
      </c>
      <c r="Q90">
        <v>0</v>
      </c>
      <c r="R90">
        <v>0.5843264801733995</v>
      </c>
      <c r="S90">
        <v>0.29220432264248308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2.1006385676818353</v>
      </c>
      <c r="AC90">
        <v>0.89770809265063212</v>
      </c>
      <c r="AD90">
        <v>0</v>
      </c>
      <c r="AE90">
        <v>2.2756918794153598</v>
      </c>
      <c r="AF90">
        <v>0.79518158964178343</v>
      </c>
      <c r="AG90">
        <v>2.2055890856149762</v>
      </c>
      <c r="AH90">
        <v>2.2413099984345646</v>
      </c>
      <c r="AI90">
        <v>0</v>
      </c>
      <c r="AJ90">
        <v>0</v>
      </c>
      <c r="AK90">
        <v>3.9451300765161932</v>
      </c>
      <c r="AL90">
        <v>0</v>
      </c>
      <c r="AM90">
        <v>0.7002128774364792</v>
      </c>
      <c r="AN90">
        <v>2.9537291130244205E-2</v>
      </c>
      <c r="AO90">
        <v>0</v>
      </c>
      <c r="AP90">
        <v>0</v>
      </c>
      <c r="AQ90">
        <v>2.5882381015876499</v>
      </c>
      <c r="AR90">
        <v>0</v>
      </c>
      <c r="AS90">
        <v>1.2697854906288557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98.88137236485079</v>
      </c>
      <c r="BA90">
        <v>5.4276796237492295</v>
      </c>
      <c r="BB90">
        <f t="shared" si="1"/>
        <v>124.42111520278742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1.3149738481087745</v>
      </c>
      <c r="L91">
        <v>4.2267679027407414</v>
      </c>
      <c r="M91">
        <v>0.57393131711924494</v>
      </c>
      <c r="N91">
        <v>1.3046810807975633</v>
      </c>
      <c r="O91">
        <v>1.4610742719077401</v>
      </c>
      <c r="P91">
        <v>2.1604490114311625</v>
      </c>
      <c r="Q91">
        <v>0</v>
      </c>
      <c r="R91">
        <v>0.5843264801733995</v>
      </c>
      <c r="S91">
        <v>0.29220432264248308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2.1006385676818353</v>
      </c>
      <c r="AC91">
        <v>1.3479205667701954</v>
      </c>
      <c r="AD91">
        <v>0</v>
      </c>
      <c r="AE91">
        <v>2.2756918794153598</v>
      </c>
      <c r="AF91">
        <v>0.99397697798503581</v>
      </c>
      <c r="AG91">
        <v>2.2055890856149762</v>
      </c>
      <c r="AH91">
        <v>2.768017847526612</v>
      </c>
      <c r="AI91">
        <v>0</v>
      </c>
      <c r="AJ91">
        <v>0</v>
      </c>
      <c r="AK91">
        <v>3.9451300765161932</v>
      </c>
      <c r="AL91">
        <v>0</v>
      </c>
      <c r="AM91">
        <v>0.7002128774364792</v>
      </c>
      <c r="AN91">
        <v>2.9537291130244205E-2</v>
      </c>
      <c r="AO91">
        <v>0</v>
      </c>
      <c r="AP91">
        <v>0</v>
      </c>
      <c r="AQ91">
        <v>2.5882381015876499</v>
      </c>
      <c r="AR91">
        <v>0</v>
      </c>
      <c r="AS91">
        <v>1.2697854906288557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102.18508557712377</v>
      </c>
      <c r="BA91">
        <v>5.6149201216073283</v>
      </c>
      <c r="BB91">
        <f t="shared" si="1"/>
        <v>128.71331245273097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1.3149749544566791</v>
      </c>
      <c r="L92">
        <v>4.2267679027407414</v>
      </c>
      <c r="M92">
        <v>0.57393131711924494</v>
      </c>
      <c r="N92">
        <v>1.3046810807975633</v>
      </c>
      <c r="O92">
        <v>1.4610742719077401</v>
      </c>
      <c r="P92">
        <v>2.1604490114311625</v>
      </c>
      <c r="Q92">
        <v>0</v>
      </c>
      <c r="R92">
        <v>0.5843264801733995</v>
      </c>
      <c r="S92">
        <v>0.29220432264248308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2.1006385676818353</v>
      </c>
      <c r="AC92">
        <v>1.3479205667701954</v>
      </c>
      <c r="AD92">
        <v>0</v>
      </c>
      <c r="AE92">
        <v>2.2756918794153598</v>
      </c>
      <c r="AF92">
        <v>0.99397697798503581</v>
      </c>
      <c r="AG92">
        <v>2.2055890856149762</v>
      </c>
      <c r="AH92">
        <v>2.768017847526612</v>
      </c>
      <c r="AI92">
        <v>0</v>
      </c>
      <c r="AJ92">
        <v>0</v>
      </c>
      <c r="AK92">
        <v>3.9451300765161932</v>
      </c>
      <c r="AL92">
        <v>0</v>
      </c>
      <c r="AM92">
        <v>0.7002128774364792</v>
      </c>
      <c r="AN92">
        <v>2.9537291130244205E-2</v>
      </c>
      <c r="AO92">
        <v>0</v>
      </c>
      <c r="AP92">
        <v>0</v>
      </c>
      <c r="AQ92">
        <v>2.5882381015876499</v>
      </c>
      <c r="AR92">
        <v>0</v>
      </c>
      <c r="AS92">
        <v>1.2697854906288557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102.19552181173032</v>
      </c>
      <c r="BA92">
        <v>5.6153564024592244</v>
      </c>
      <c r="BB92">
        <f t="shared" si="1"/>
        <v>128.72331351283356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1.3149735519830319</v>
      </c>
      <c r="L93">
        <v>4.2267679027407414</v>
      </c>
      <c r="M93">
        <v>0.57393131711924494</v>
      </c>
      <c r="N93">
        <v>1.3046810807975633</v>
      </c>
      <c r="O93">
        <v>1.4610742719077401</v>
      </c>
      <c r="P93">
        <v>2.1604490114311625</v>
      </c>
      <c r="Q93">
        <v>0</v>
      </c>
      <c r="R93">
        <v>0.52193898655129567</v>
      </c>
      <c r="S93">
        <v>0.29220432264248308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2.1006385676818353</v>
      </c>
      <c r="AC93">
        <v>1.3479205667701954</v>
      </c>
      <c r="AD93">
        <v>0</v>
      </c>
      <c r="AE93">
        <v>2.2756918794153598</v>
      </c>
      <c r="AF93">
        <v>0.99397697798503581</v>
      </c>
      <c r="AG93">
        <v>2.2055890856149762</v>
      </c>
      <c r="AH93">
        <v>2.768017847526612</v>
      </c>
      <c r="AI93">
        <v>0</v>
      </c>
      <c r="AJ93">
        <v>0</v>
      </c>
      <c r="AK93">
        <v>3.9451300765161932</v>
      </c>
      <c r="AL93">
        <v>0</v>
      </c>
      <c r="AM93">
        <v>0.7002128774364792</v>
      </c>
      <c r="AN93">
        <v>2.9537291130244205E-2</v>
      </c>
      <c r="AO93">
        <v>0</v>
      </c>
      <c r="AP93">
        <v>0</v>
      </c>
      <c r="AQ93">
        <v>2.5882381015876499</v>
      </c>
      <c r="AR93">
        <v>0</v>
      </c>
      <c r="AS93">
        <v>1.2697854906288557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102.46011479858069</v>
      </c>
      <c r="BA93">
        <v>5.6238085334527774</v>
      </c>
      <c r="BB93">
        <f t="shared" si="1"/>
        <v>128.9170654725946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1.3149735519830319</v>
      </c>
      <c r="L94">
        <v>4.2267679027407414</v>
      </c>
      <c r="M94">
        <v>0.57393131711924494</v>
      </c>
      <c r="N94">
        <v>1.3046810807975633</v>
      </c>
      <c r="O94">
        <v>1.4610742719077401</v>
      </c>
      <c r="P94">
        <v>2.1604490114311625</v>
      </c>
      <c r="Q94">
        <v>0</v>
      </c>
      <c r="R94">
        <v>0.45913075967034572</v>
      </c>
      <c r="S94">
        <v>0.29220432264248308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2.1006385676818353</v>
      </c>
      <c r="AC94">
        <v>1.3479205667701954</v>
      </c>
      <c r="AD94">
        <v>0</v>
      </c>
      <c r="AE94">
        <v>2.2756918794153598</v>
      </c>
      <c r="AF94">
        <v>0.99397697798503581</v>
      </c>
      <c r="AG94">
        <v>2.2055890856149762</v>
      </c>
      <c r="AH94">
        <v>2.768017847526612</v>
      </c>
      <c r="AI94">
        <v>0</v>
      </c>
      <c r="AJ94">
        <v>0</v>
      </c>
      <c r="AK94">
        <v>3.9451300765161932</v>
      </c>
      <c r="AL94">
        <v>0</v>
      </c>
      <c r="AM94">
        <v>0.7002128774364792</v>
      </c>
      <c r="AN94">
        <v>2.9537291130244205E-2</v>
      </c>
      <c r="AO94">
        <v>0</v>
      </c>
      <c r="AP94">
        <v>0</v>
      </c>
      <c r="AQ94">
        <v>2.5882381015876499</v>
      </c>
      <c r="AR94">
        <v>0</v>
      </c>
      <c r="AS94">
        <v>1.2697854906288557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101.18915362137342</v>
      </c>
      <c r="BA94">
        <v>5.5680569723618927</v>
      </c>
      <c r="BB94">
        <f t="shared" si="1"/>
        <v>127.63904762959729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1.3149638925944445</v>
      </c>
      <c r="L95">
        <v>4.2267679027407414</v>
      </c>
      <c r="M95">
        <v>0.57393131711924494</v>
      </c>
      <c r="N95">
        <v>1.3046810807975633</v>
      </c>
      <c r="O95">
        <v>1.4610742719077401</v>
      </c>
      <c r="P95">
        <v>2.1604490114311625</v>
      </c>
      <c r="Q95">
        <v>0</v>
      </c>
      <c r="R95">
        <v>0.45913075967034572</v>
      </c>
      <c r="S95">
        <v>0.29220432264248308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2.1006385676818353</v>
      </c>
      <c r="AC95">
        <v>1.3479205667701954</v>
      </c>
      <c r="AD95">
        <v>0</v>
      </c>
      <c r="AE95">
        <v>2.2756918794153598</v>
      </c>
      <c r="AF95">
        <v>0.63926361737659643</v>
      </c>
      <c r="AG95">
        <v>2.2055890856149762</v>
      </c>
      <c r="AH95">
        <v>1.9051134824671254</v>
      </c>
      <c r="AI95">
        <v>0</v>
      </c>
      <c r="AJ95">
        <v>0</v>
      </c>
      <c r="AK95">
        <v>3.9451300765161932</v>
      </c>
      <c r="AL95">
        <v>0</v>
      </c>
      <c r="AM95">
        <v>0.7002128774364792</v>
      </c>
      <c r="AN95">
        <v>2.9537291130244205E-2</v>
      </c>
      <c r="AO95">
        <v>0</v>
      </c>
      <c r="AP95">
        <v>0</v>
      </c>
      <c r="AQ95">
        <v>2.5882381015876499</v>
      </c>
      <c r="AR95">
        <v>0</v>
      </c>
      <c r="AS95">
        <v>1.2697854906288557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98.063351074932186</v>
      </c>
      <c r="BA95">
        <v>5.3865016012252775</v>
      </c>
      <c r="BB95">
        <f t="shared" si="1"/>
        <v>123.47717306923614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1.3149592959422178</v>
      </c>
      <c r="L96">
        <v>4.2267679027407414</v>
      </c>
      <c r="M96">
        <v>0.57393131711924494</v>
      </c>
      <c r="N96">
        <v>1.3046810807975633</v>
      </c>
      <c r="O96">
        <v>1.4610742719077401</v>
      </c>
      <c r="P96">
        <v>2.1604490114311625</v>
      </c>
      <c r="Q96">
        <v>0</v>
      </c>
      <c r="R96">
        <v>0.45913075967034572</v>
      </c>
      <c r="S96">
        <v>0.29220432264248308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2.1006385676818353</v>
      </c>
      <c r="AC96">
        <v>1.3479205667701954</v>
      </c>
      <c r="AD96">
        <v>0</v>
      </c>
      <c r="AE96">
        <v>2.2756918794153598</v>
      </c>
      <c r="AF96">
        <v>0.31963180868829821</v>
      </c>
      <c r="AG96">
        <v>2.2055890856149762</v>
      </c>
      <c r="AH96">
        <v>1.5352973537883527</v>
      </c>
      <c r="AI96">
        <v>0</v>
      </c>
      <c r="AJ96">
        <v>0</v>
      </c>
      <c r="AK96">
        <v>3.9451300765161932</v>
      </c>
      <c r="AL96">
        <v>0</v>
      </c>
      <c r="AM96">
        <v>0.7002128774364792</v>
      </c>
      <c r="AN96">
        <v>2.9537291130244205E-2</v>
      </c>
      <c r="AO96">
        <v>0</v>
      </c>
      <c r="AP96">
        <v>0</v>
      </c>
      <c r="AQ96">
        <v>2.5882381015876499</v>
      </c>
      <c r="AR96">
        <v>0</v>
      </c>
      <c r="AS96">
        <v>1.2697854906288557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95.720405969526212</v>
      </c>
      <c r="BA96">
        <v>5.2597473798973047</v>
      </c>
      <c r="BB96">
        <f t="shared" si="1"/>
        <v>120.57152965113885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1.3149580294253018</v>
      </c>
      <c r="L97">
        <v>4.2267679027407414</v>
      </c>
      <c r="M97">
        <v>0.57393131711924494</v>
      </c>
      <c r="N97">
        <v>1.3046810807975633</v>
      </c>
      <c r="O97">
        <v>1.4610742719077401</v>
      </c>
      <c r="P97">
        <v>2.1604490114311625</v>
      </c>
      <c r="Q97">
        <v>0</v>
      </c>
      <c r="R97">
        <v>0.45913075967034572</v>
      </c>
      <c r="S97">
        <v>0.29220432264248308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2.1006385676818353</v>
      </c>
      <c r="AC97">
        <v>1.3479205667701954</v>
      </c>
      <c r="AD97">
        <v>0</v>
      </c>
      <c r="AE97">
        <v>2.2756918794153598</v>
      </c>
      <c r="AF97">
        <v>0.31963180868829821</v>
      </c>
      <c r="AG97">
        <v>2.2055890856149762</v>
      </c>
      <c r="AH97">
        <v>1.0085895046963054</v>
      </c>
      <c r="AI97">
        <v>0</v>
      </c>
      <c r="AJ97">
        <v>0</v>
      </c>
      <c r="AK97">
        <v>3.9451300765161932</v>
      </c>
      <c r="AL97">
        <v>0</v>
      </c>
      <c r="AM97">
        <v>0.7002128774364792</v>
      </c>
      <c r="AN97">
        <v>2.9537291130244205E-2</v>
      </c>
      <c r="AO97">
        <v>0</v>
      </c>
      <c r="AP97">
        <v>0</v>
      </c>
      <c r="AQ97">
        <v>2.5882381015876499</v>
      </c>
      <c r="AR97">
        <v>0</v>
      </c>
      <c r="AS97">
        <v>1.2697854906288557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93.150376748069291</v>
      </c>
      <c r="BA97">
        <v>5.1303037174079478</v>
      </c>
      <c r="BB97">
        <f t="shared" si="1"/>
        <v>117.60423497656231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1.3149697999465584</v>
      </c>
      <c r="L98">
        <v>4.2267679027407414</v>
      </c>
      <c r="M98">
        <v>0.57393131711924494</v>
      </c>
      <c r="N98">
        <v>1.3046810807975633</v>
      </c>
      <c r="O98">
        <v>1.4610742719077401</v>
      </c>
      <c r="P98">
        <v>2.1604490114311625</v>
      </c>
      <c r="Q98">
        <v>0</v>
      </c>
      <c r="R98">
        <v>0.45913075967034572</v>
      </c>
      <c r="S98">
        <v>0.29220432264248308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2.1006385676818353</v>
      </c>
      <c r="AC98">
        <v>1.3479205667701954</v>
      </c>
      <c r="AD98">
        <v>0</v>
      </c>
      <c r="AE98">
        <v>2.2756918794153598</v>
      </c>
      <c r="AF98">
        <v>0.31963180868829821</v>
      </c>
      <c r="AG98">
        <v>2.2055890856149762</v>
      </c>
      <c r="AH98">
        <v>0.44826199968691288</v>
      </c>
      <c r="AI98">
        <v>0</v>
      </c>
      <c r="AJ98">
        <v>0</v>
      </c>
      <c r="AK98">
        <v>3.9451300765161932</v>
      </c>
      <c r="AL98">
        <v>0</v>
      </c>
      <c r="AM98">
        <v>0.7002128774364792</v>
      </c>
      <c r="AN98">
        <v>2.9537291130244205E-2</v>
      </c>
      <c r="AO98">
        <v>0</v>
      </c>
      <c r="AP98">
        <v>0</v>
      </c>
      <c r="AQ98">
        <v>2.5882381015876499</v>
      </c>
      <c r="AR98">
        <v>0</v>
      </c>
      <c r="AS98">
        <v>1.2697854906288557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92.31578897933629</v>
      </c>
      <c r="BA98">
        <v>5.0719967509733106</v>
      </c>
      <c r="BB98">
        <f t="shared" si="1"/>
        <v>116.26763843977581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2.8068475866112486E-2</v>
      </c>
      <c r="L99">
        <f t="shared" si="2"/>
        <v>0.10166577930361238</v>
      </c>
      <c r="M99">
        <f t="shared" si="2"/>
        <v>1.3774351610861902E-2</v>
      </c>
      <c r="N99">
        <f t="shared" si="2"/>
        <v>3.1312345939141541E-2</v>
      </c>
      <c r="O99">
        <f t="shared" si="2"/>
        <v>3.5065782525785683E-2</v>
      </c>
      <c r="P99">
        <f t="shared" si="2"/>
        <v>5.1850776274347872E-2</v>
      </c>
      <c r="Q99">
        <f t="shared" si="2"/>
        <v>0</v>
      </c>
      <c r="R99">
        <f t="shared" si="2"/>
        <v>1.3813391349557584E-2</v>
      </c>
      <c r="S99">
        <f t="shared" si="2"/>
        <v>7.1708711660597559E-3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2.6789874603787074E-2</v>
      </c>
      <c r="AC99">
        <f t="shared" si="2"/>
        <v>1.582672676823272E-2</v>
      </c>
      <c r="AD99">
        <f t="shared" si="2"/>
        <v>6.1126884648968838E-3</v>
      </c>
      <c r="AE99">
        <f t="shared" si="2"/>
        <v>3.5391284528347264E-2</v>
      </c>
      <c r="AF99">
        <f t="shared" si="2"/>
        <v>1.065894132219746E-2</v>
      </c>
      <c r="AG99">
        <f t="shared" si="2"/>
        <v>5.2934138054759397E-2</v>
      </c>
      <c r="AH99">
        <f t="shared" si="2"/>
        <v>2.0168988335316218E-2</v>
      </c>
      <c r="AI99">
        <f t="shared" si="2"/>
        <v>3.2482885321661751E-3</v>
      </c>
      <c r="AJ99">
        <f t="shared" si="2"/>
        <v>0</v>
      </c>
      <c r="AK99">
        <f t="shared" si="2"/>
        <v>9.4683121836388634E-2</v>
      </c>
      <c r="AL99">
        <f t="shared" si="2"/>
        <v>0</v>
      </c>
      <c r="AM99">
        <f t="shared" si="2"/>
        <v>1.6805109058475484E-2</v>
      </c>
      <c r="AN99">
        <f t="shared" si="2"/>
        <v>7.0889498712586201E-4</v>
      </c>
      <c r="AO99">
        <f t="shared" si="2"/>
        <v>0</v>
      </c>
      <c r="AP99">
        <f t="shared" si="2"/>
        <v>0</v>
      </c>
      <c r="AQ99">
        <f t="shared" si="2"/>
        <v>2.7714416990696579E-2</v>
      </c>
      <c r="AR99">
        <f t="shared" si="2"/>
        <v>0</v>
      </c>
      <c r="AS99">
        <f t="shared" si="2"/>
        <v>3.1029187057696958E-2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2.1809997620538515</v>
      </c>
      <c r="BA99">
        <f t="shared" si="2"/>
        <v>0.11728215561910946</v>
      </c>
      <c r="BB99">
        <f t="shared" si="1"/>
        <v>2.6885110410103077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20.039225631392192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0.837639631392193</v>
      </c>
      <c r="BB3">
        <f>SUM(B3:AZ3)-BA3</f>
        <v>19.201585999999999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20.133308286370276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0.84157228637027615</v>
      </c>
      <c r="BB4">
        <f t="shared" ref="BB4:BB67" si="0">SUM(B4:AZ4)-BA4</f>
        <v>19.291736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12.637123773742434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0.52823177374243357</v>
      </c>
      <c r="BB5">
        <f t="shared" si="0"/>
        <v>12.108892000000001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12.356275307868922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0.51649230786892097</v>
      </c>
      <c r="BB6">
        <f t="shared" si="0"/>
        <v>11.839783000000001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13.035697140471717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0.54489214047171686</v>
      </c>
      <c r="BB7">
        <f t="shared" si="0"/>
        <v>12.490805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11.141223126695888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0.46570312669588709</v>
      </c>
      <c r="BB8">
        <f t="shared" si="0"/>
        <v>10.675520000000001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9.712301189730745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0.40597418973074539</v>
      </c>
      <c r="BB9">
        <f t="shared" si="0"/>
        <v>9.3063269999999996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11.794684825714882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0.4930178257148814</v>
      </c>
      <c r="BB10">
        <f t="shared" si="0"/>
        <v>11.301667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11.859956167814651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0.49574616781465153</v>
      </c>
      <c r="BB11">
        <f t="shared" si="0"/>
        <v>11.36421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11.740308912544354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0.49074491254435415</v>
      </c>
      <c r="BB12">
        <f t="shared" si="0"/>
        <v>11.249563999999999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11.124557503652682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0.46500650365268115</v>
      </c>
      <c r="BB13">
        <f t="shared" si="0"/>
        <v>10.659551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12.616079106658317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0.52735210665831644</v>
      </c>
      <c r="BB14">
        <f t="shared" si="0"/>
        <v>12.088727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14.8357347109163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0.62013371091630098</v>
      </c>
      <c r="BB15">
        <f t="shared" si="0"/>
        <v>14.215600999999999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15.098637027760383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0.63112302776038298</v>
      </c>
      <c r="BB16">
        <f t="shared" si="0"/>
        <v>14.467514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14.762130035483198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0.61705703548319768</v>
      </c>
      <c r="BB17">
        <f t="shared" si="0"/>
        <v>14.145073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15.098637027760383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0.63112302776038298</v>
      </c>
      <c r="BB18">
        <f t="shared" si="0"/>
        <v>14.467514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15.098637027760383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0.63112302776038298</v>
      </c>
      <c r="BB19">
        <f t="shared" si="0"/>
        <v>14.467514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15.098637027760383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0.63112302776038298</v>
      </c>
      <c r="BB20">
        <f t="shared" si="0"/>
        <v>14.467514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15.098637027760383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0.63112302776038298</v>
      </c>
      <c r="BB21">
        <f t="shared" si="0"/>
        <v>14.467514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15.098637027760383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0.63112302776038298</v>
      </c>
      <c r="BB22">
        <f t="shared" si="0"/>
        <v>14.467514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15.098637027760383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0.63112302776038298</v>
      </c>
      <c r="BB23">
        <f t="shared" si="0"/>
        <v>14.467514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15.098637027760383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0.63112302776038298</v>
      </c>
      <c r="BB24">
        <f t="shared" si="0"/>
        <v>14.467514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15.098637027760383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0.63112302776038298</v>
      </c>
      <c r="BB25">
        <f t="shared" si="0"/>
        <v>14.467514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15.098637027760383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0.63112302776038298</v>
      </c>
      <c r="BB26">
        <f t="shared" si="0"/>
        <v>14.467514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15.098637027760383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0.63112302776038298</v>
      </c>
      <c r="BB27">
        <f t="shared" si="0"/>
        <v>14.467514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15.098637027760383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0.63112302776038298</v>
      </c>
      <c r="BB28">
        <f t="shared" si="0"/>
        <v>14.467514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15.098637027760383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0.63112302776038298</v>
      </c>
      <c r="BB29">
        <f t="shared" si="0"/>
        <v>14.467514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15.098637027760383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0.63112302776038298</v>
      </c>
      <c r="BB30">
        <f t="shared" si="0"/>
        <v>14.467514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15.098637027760383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0.63112302776038298</v>
      </c>
      <c r="BB31">
        <f t="shared" si="0"/>
        <v>14.467514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15.098637027760383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0.63112302776038298</v>
      </c>
      <c r="BB32">
        <f t="shared" si="0"/>
        <v>14.467514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15.098637027760383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0.63112302776038298</v>
      </c>
      <c r="BB33">
        <f t="shared" si="0"/>
        <v>14.467514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15.098637027760383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0.63112302776038298</v>
      </c>
      <c r="BB34">
        <f t="shared" si="0"/>
        <v>14.467514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15.098637027760383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0.63112302776038298</v>
      </c>
      <c r="BB35">
        <f t="shared" si="0"/>
        <v>14.467514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15.098637027760383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0.63112302776038298</v>
      </c>
      <c r="BB36">
        <f t="shared" si="0"/>
        <v>14.467514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15.098637027760383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0.63112302776038298</v>
      </c>
      <c r="BB37">
        <f t="shared" si="0"/>
        <v>14.467514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15.098637027760383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0.63112302776038298</v>
      </c>
      <c r="BB38">
        <f t="shared" si="0"/>
        <v>14.467514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15.098637027760383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0.63112302776038298</v>
      </c>
      <c r="BB39">
        <f t="shared" si="0"/>
        <v>14.467514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15.098637027760383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0.63112302776038298</v>
      </c>
      <c r="BB40">
        <f t="shared" si="0"/>
        <v>14.467514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15.098637027760383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0.63112302776038298</v>
      </c>
      <c r="BB41">
        <f t="shared" si="0"/>
        <v>14.467514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15.098637027760383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0.63112302776038298</v>
      </c>
      <c r="BB42">
        <f t="shared" si="0"/>
        <v>14.467514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15.098637027760383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0.63112302776038298</v>
      </c>
      <c r="BB43">
        <f t="shared" si="0"/>
        <v>14.467514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15.098637027760383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0.63112302776038298</v>
      </c>
      <c r="BB44">
        <f t="shared" si="0"/>
        <v>14.467514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15.098637027760383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0.63112302776038298</v>
      </c>
      <c r="BB45">
        <f t="shared" si="0"/>
        <v>14.467514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15.098637027760383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0.63112302776038298</v>
      </c>
      <c r="BB46">
        <f t="shared" si="0"/>
        <v>14.467514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15.098637027760383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0.63112302776038298</v>
      </c>
      <c r="BB47">
        <f t="shared" si="0"/>
        <v>14.467514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15.098637027760383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0.63112302776038298</v>
      </c>
      <c r="BB48">
        <f t="shared" si="0"/>
        <v>14.467514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15.098637027760383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0.63112302776038298</v>
      </c>
      <c r="BB49">
        <f t="shared" si="0"/>
        <v>14.467514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15.098637027760383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0.63112302776038298</v>
      </c>
      <c r="BB50">
        <f t="shared" si="0"/>
        <v>14.467514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15.098637027760383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0.63112302776038298</v>
      </c>
      <c r="BB51">
        <f t="shared" si="0"/>
        <v>14.467514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15.098637027760383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0.63112302776038298</v>
      </c>
      <c r="BB52">
        <f t="shared" si="0"/>
        <v>14.467514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15.098637027760383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0.63112302776038298</v>
      </c>
      <c r="BB53">
        <f t="shared" si="0"/>
        <v>14.467514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15.098637027760383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0.63112302776038298</v>
      </c>
      <c r="BB54">
        <f t="shared" si="0"/>
        <v>14.467514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15.098637027760383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0.63112302776038298</v>
      </c>
      <c r="BB55">
        <f t="shared" si="0"/>
        <v>14.467514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15.098637027760383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0.63112302776038298</v>
      </c>
      <c r="BB56">
        <f t="shared" si="0"/>
        <v>14.467514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15.098637027760383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0.63112302776038298</v>
      </c>
      <c r="BB57">
        <f t="shared" si="0"/>
        <v>14.467514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15.098637027760383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0.63112302776038298</v>
      </c>
      <c r="BB58">
        <f t="shared" si="0"/>
        <v>14.467514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15.098637027760383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0.63112302776038298</v>
      </c>
      <c r="BB59">
        <f t="shared" si="0"/>
        <v>14.467514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15.098637027760383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0.63112302776038298</v>
      </c>
      <c r="BB60">
        <f t="shared" si="0"/>
        <v>14.467514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15.098637027760383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0.63112302776038298</v>
      </c>
      <c r="BB61">
        <f t="shared" si="0"/>
        <v>14.467514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15.098637027760383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0.63112302776038298</v>
      </c>
      <c r="BB62">
        <f t="shared" si="0"/>
        <v>14.467514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15.098637027760383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0.63112302776038298</v>
      </c>
      <c r="BB63">
        <f t="shared" si="0"/>
        <v>14.467514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15.098637027760383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0.63112302776038298</v>
      </c>
      <c r="BB64">
        <f t="shared" si="0"/>
        <v>14.467514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15.098637027760383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0.63112302776038298</v>
      </c>
      <c r="BB65">
        <f t="shared" si="0"/>
        <v>14.467514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15.098637027760383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0.63112302776038298</v>
      </c>
      <c r="BB66">
        <f t="shared" si="0"/>
        <v>14.467514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15.098637027760383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0.63112302776038298</v>
      </c>
      <c r="BB67">
        <f t="shared" si="0"/>
        <v>14.467514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15.098637027760383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0.63112302776038298</v>
      </c>
      <c r="BB68">
        <f t="shared" ref="BB68:BB99" si="1">SUM(B68:AZ68)-BA68</f>
        <v>14.467514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15.098637027760383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0.63112302776038298</v>
      </c>
      <c r="BB69">
        <f t="shared" si="1"/>
        <v>14.467514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15.098637027760383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0.63112302776038298</v>
      </c>
      <c r="BB70">
        <f t="shared" si="1"/>
        <v>14.467514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15.098637027760383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0.63112302776038298</v>
      </c>
      <c r="BB71">
        <f t="shared" si="1"/>
        <v>14.467514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15.098637027760383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0.63112302776038298</v>
      </c>
      <c r="BB72">
        <f t="shared" si="1"/>
        <v>14.467514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15.098637027760383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0.63112302776038298</v>
      </c>
      <c r="BB73">
        <f t="shared" si="1"/>
        <v>14.467514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15.098637027760383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0.63112302776038298</v>
      </c>
      <c r="BB74">
        <f t="shared" si="1"/>
        <v>14.467514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15.098637027760383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0.63112302776038298</v>
      </c>
      <c r="BB75">
        <f t="shared" si="1"/>
        <v>14.467514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15.098637027760383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0.63112302776038298</v>
      </c>
      <c r="BB76">
        <f t="shared" si="1"/>
        <v>14.467514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15.098637027760383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0.63112302776038298</v>
      </c>
      <c r="BB77">
        <f t="shared" si="1"/>
        <v>14.467514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15.098637027760383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0.63112302776038298</v>
      </c>
      <c r="BB78">
        <f t="shared" si="1"/>
        <v>14.467514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15.098637027760383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0.63112302776038298</v>
      </c>
      <c r="BB79">
        <f t="shared" si="1"/>
        <v>14.467514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15.098637027760383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0.63112302776038298</v>
      </c>
      <c r="BB80">
        <f t="shared" si="1"/>
        <v>14.467514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15.098637027760383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0.63112302776038298</v>
      </c>
      <c r="BB81">
        <f t="shared" si="1"/>
        <v>14.467514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15.098637027760383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0.63112302776038298</v>
      </c>
      <c r="BB82">
        <f t="shared" si="1"/>
        <v>14.467514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15.098637027760383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0.63112302776038298</v>
      </c>
      <c r="BB83">
        <f t="shared" si="1"/>
        <v>14.467514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15.098637027760383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0.63112302776038298</v>
      </c>
      <c r="BB84">
        <f t="shared" si="1"/>
        <v>14.467514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15.098637027760383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0.63112302776038298</v>
      </c>
      <c r="BB85">
        <f t="shared" si="1"/>
        <v>14.467514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15.098637027760383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0.63112302776038298</v>
      </c>
      <c r="BB86">
        <f t="shared" si="1"/>
        <v>14.467514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15.098637027760383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0.63112302776038298</v>
      </c>
      <c r="BB87">
        <f t="shared" si="1"/>
        <v>14.467514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15.098637027760383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0.63112302776038298</v>
      </c>
      <c r="BB88">
        <f t="shared" si="1"/>
        <v>14.467514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15.098637027760383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0.63112302776038298</v>
      </c>
      <c r="BB89">
        <f t="shared" si="1"/>
        <v>14.467514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15.098637027760383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0.63112302776038298</v>
      </c>
      <c r="BB90">
        <f t="shared" si="1"/>
        <v>14.467514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15.098637027760383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0.63112302776038298</v>
      </c>
      <c r="BB91">
        <f t="shared" si="1"/>
        <v>14.467514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15.098637027760383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0.63112302776038298</v>
      </c>
      <c r="BB92">
        <f t="shared" si="1"/>
        <v>14.467514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15.098637027760383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0.63112302776038298</v>
      </c>
      <c r="BB93">
        <f t="shared" si="1"/>
        <v>14.467514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15.098637027760383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0.63112302776038298</v>
      </c>
      <c r="BB94">
        <f t="shared" si="1"/>
        <v>14.467514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15.098637027760383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0.63112302776038298</v>
      </c>
      <c r="BB95">
        <f t="shared" si="1"/>
        <v>14.467514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15.098637027760383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0.63112302776038298</v>
      </c>
      <c r="BB96">
        <f t="shared" si="1"/>
        <v>14.467514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15.098637027760383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0.63112302776038298</v>
      </c>
      <c r="BB97">
        <f t="shared" si="1"/>
        <v>14.467514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15.098637027760383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0.63112302776038298</v>
      </c>
      <c r="BB98">
        <f t="shared" si="1"/>
        <v>14.467514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0.35646921049885127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1.4900412998851961E-2</v>
      </c>
      <c r="BB99">
        <f t="shared" si="1"/>
        <v>0.3415687974999993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266.43</v>
      </c>
      <c r="L3" s="216">
        <v>6.75</v>
      </c>
      <c r="M3" s="216">
        <v>31.37</v>
      </c>
      <c r="N3" s="216">
        <v>52.94</v>
      </c>
      <c r="O3" s="216">
        <v>73.900000000000006</v>
      </c>
      <c r="P3" s="216">
        <v>28.73</v>
      </c>
      <c r="Q3" s="216">
        <v>0</v>
      </c>
      <c r="R3" s="216">
        <v>19.260000000000002</v>
      </c>
      <c r="S3" s="216">
        <v>3.86</v>
      </c>
      <c r="T3" s="216">
        <v>0</v>
      </c>
      <c r="U3" s="216">
        <v>49.9</v>
      </c>
      <c r="V3" s="216">
        <v>8.7799999999999994</v>
      </c>
      <c r="W3" s="216">
        <v>19.16</v>
      </c>
      <c r="X3" s="216">
        <v>62.49</v>
      </c>
      <c r="Y3" s="216">
        <v>0</v>
      </c>
      <c r="Z3" s="216">
        <v>58.95</v>
      </c>
      <c r="AA3" s="216">
        <v>33.43</v>
      </c>
      <c r="AB3" s="216">
        <v>0</v>
      </c>
      <c r="AC3" s="216">
        <v>14.54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75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266.41000000000003</v>
      </c>
      <c r="L4" s="216">
        <v>6.75</v>
      </c>
      <c r="M4" s="216">
        <v>31.37</v>
      </c>
      <c r="N4" s="216">
        <v>52.94</v>
      </c>
      <c r="O4" s="216">
        <v>73.900000000000006</v>
      </c>
      <c r="P4" s="216">
        <v>28.73</v>
      </c>
      <c r="Q4" s="216">
        <v>0</v>
      </c>
      <c r="R4" s="216">
        <v>19.260000000000002</v>
      </c>
      <c r="S4" s="216">
        <v>3.86</v>
      </c>
      <c r="T4" s="216">
        <v>0</v>
      </c>
      <c r="U4" s="216">
        <v>49.92</v>
      </c>
      <c r="V4" s="216">
        <v>8.7799999999999994</v>
      </c>
      <c r="W4" s="216">
        <v>19.16</v>
      </c>
      <c r="X4" s="216">
        <v>62.49</v>
      </c>
      <c r="Y4" s="216">
        <v>0</v>
      </c>
      <c r="Z4" s="216">
        <v>58.95</v>
      </c>
      <c r="AA4" s="216">
        <v>33.43</v>
      </c>
      <c r="AB4" s="216">
        <v>0</v>
      </c>
      <c r="AC4" s="216">
        <v>14.54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75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270</v>
      </c>
      <c r="L5" s="216">
        <v>6.75</v>
      </c>
      <c r="M5" s="216">
        <v>31.37</v>
      </c>
      <c r="N5" s="216">
        <v>52.94</v>
      </c>
      <c r="O5" s="216">
        <v>73.900000000000006</v>
      </c>
      <c r="P5" s="216">
        <v>28.73</v>
      </c>
      <c r="Q5" s="216">
        <v>0</v>
      </c>
      <c r="R5" s="216">
        <v>19.260000000000002</v>
      </c>
      <c r="S5" s="216">
        <v>3.86</v>
      </c>
      <c r="T5" s="216">
        <v>0</v>
      </c>
      <c r="U5" s="216">
        <v>49.92</v>
      </c>
      <c r="V5" s="216">
        <v>8.7799999999999994</v>
      </c>
      <c r="W5" s="216">
        <v>19.16</v>
      </c>
      <c r="X5" s="216">
        <v>62.49</v>
      </c>
      <c r="Y5" s="216">
        <v>0</v>
      </c>
      <c r="Z5" s="216">
        <v>58.95</v>
      </c>
      <c r="AA5" s="216">
        <v>33.43</v>
      </c>
      <c r="AB5" s="216">
        <v>0</v>
      </c>
      <c r="AC5" s="216">
        <v>14.54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75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271.14</v>
      </c>
      <c r="L6" s="216">
        <v>6.75</v>
      </c>
      <c r="M6" s="216">
        <v>31.37</v>
      </c>
      <c r="N6" s="216">
        <v>52.94</v>
      </c>
      <c r="O6" s="216">
        <v>73.900000000000006</v>
      </c>
      <c r="P6" s="216">
        <v>28.73</v>
      </c>
      <c r="Q6" s="216">
        <v>0</v>
      </c>
      <c r="R6" s="216">
        <v>19.260000000000002</v>
      </c>
      <c r="S6" s="216">
        <v>5.31</v>
      </c>
      <c r="T6" s="216">
        <v>0</v>
      </c>
      <c r="U6" s="216">
        <v>49.92</v>
      </c>
      <c r="V6" s="216">
        <v>8.7799999999999994</v>
      </c>
      <c r="W6" s="216">
        <v>19.16</v>
      </c>
      <c r="X6" s="216">
        <v>62.49</v>
      </c>
      <c r="Y6" s="216">
        <v>0</v>
      </c>
      <c r="Z6" s="216">
        <v>58.95</v>
      </c>
      <c r="AA6" s="216">
        <v>33.43</v>
      </c>
      <c r="AB6" s="216">
        <v>0</v>
      </c>
      <c r="AC6" s="216">
        <v>14.54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80.37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271.14</v>
      </c>
      <c r="L7" s="216">
        <v>6.75</v>
      </c>
      <c r="M7" s="216">
        <v>31.37</v>
      </c>
      <c r="N7" s="216">
        <v>52.94</v>
      </c>
      <c r="O7" s="216">
        <v>73.900000000000006</v>
      </c>
      <c r="P7" s="216">
        <v>28.73</v>
      </c>
      <c r="Q7" s="216">
        <v>0</v>
      </c>
      <c r="R7" s="216">
        <v>5.79</v>
      </c>
      <c r="S7" s="216">
        <v>5.31</v>
      </c>
      <c r="T7" s="216">
        <v>0</v>
      </c>
      <c r="U7" s="216">
        <v>49.92</v>
      </c>
      <c r="V7" s="216">
        <v>8.7799999999999994</v>
      </c>
      <c r="W7" s="216">
        <v>19.16</v>
      </c>
      <c r="X7" s="216">
        <v>62.49</v>
      </c>
      <c r="Y7" s="216">
        <v>0</v>
      </c>
      <c r="Z7" s="216">
        <v>58.95</v>
      </c>
      <c r="AA7" s="216">
        <v>17.2</v>
      </c>
      <c r="AB7" s="216">
        <v>0</v>
      </c>
      <c r="AC7" s="216">
        <v>14.54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82.43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271.14</v>
      </c>
      <c r="L8" s="216">
        <v>6.75</v>
      </c>
      <c r="M8" s="216">
        <v>31.37</v>
      </c>
      <c r="N8" s="216">
        <v>52.94</v>
      </c>
      <c r="O8" s="216">
        <v>73.900000000000006</v>
      </c>
      <c r="P8" s="216">
        <v>28.73</v>
      </c>
      <c r="Q8" s="216">
        <v>0</v>
      </c>
      <c r="R8" s="216">
        <v>5.79</v>
      </c>
      <c r="S8" s="216">
        <v>5.31</v>
      </c>
      <c r="T8" s="216">
        <v>0</v>
      </c>
      <c r="U8" s="216">
        <v>49.92</v>
      </c>
      <c r="V8" s="216">
        <v>8.7799999999999994</v>
      </c>
      <c r="W8" s="216">
        <v>4.82</v>
      </c>
      <c r="X8" s="216">
        <v>62.49</v>
      </c>
      <c r="Y8" s="216">
        <v>0</v>
      </c>
      <c r="Z8" s="216">
        <v>58.95</v>
      </c>
      <c r="AA8" s="216">
        <v>13.5</v>
      </c>
      <c r="AB8" s="216">
        <v>0</v>
      </c>
      <c r="AC8" s="216">
        <v>14.54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82.43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271.14</v>
      </c>
      <c r="L9" s="216">
        <v>6.75</v>
      </c>
      <c r="M9" s="216">
        <v>31.37</v>
      </c>
      <c r="N9" s="216">
        <v>52.94</v>
      </c>
      <c r="O9" s="216">
        <v>73.900000000000006</v>
      </c>
      <c r="P9" s="216">
        <v>28.73</v>
      </c>
      <c r="Q9" s="216">
        <v>0</v>
      </c>
      <c r="R9" s="216">
        <v>5.79</v>
      </c>
      <c r="S9" s="216">
        <v>5.65</v>
      </c>
      <c r="T9" s="216">
        <v>0</v>
      </c>
      <c r="U9" s="216">
        <v>49.92</v>
      </c>
      <c r="V9" s="216">
        <v>2.89</v>
      </c>
      <c r="W9" s="216">
        <v>4.82</v>
      </c>
      <c r="X9" s="216">
        <v>62.49</v>
      </c>
      <c r="Y9" s="216">
        <v>0</v>
      </c>
      <c r="Z9" s="216">
        <v>58.95</v>
      </c>
      <c r="AA9" s="216">
        <v>13.5</v>
      </c>
      <c r="AB9" s="216">
        <v>0</v>
      </c>
      <c r="AC9" s="216">
        <v>14.54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82.43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271.14</v>
      </c>
      <c r="L10" s="216">
        <v>6.75</v>
      </c>
      <c r="M10" s="216">
        <v>31.37</v>
      </c>
      <c r="N10" s="216">
        <v>52.94</v>
      </c>
      <c r="O10" s="216">
        <v>73.900000000000006</v>
      </c>
      <c r="P10" s="216">
        <v>28.73</v>
      </c>
      <c r="Q10" s="216">
        <v>0</v>
      </c>
      <c r="R10" s="216">
        <v>5.79</v>
      </c>
      <c r="S10" s="216">
        <v>5.65</v>
      </c>
      <c r="T10" s="216">
        <v>0</v>
      </c>
      <c r="U10" s="216">
        <v>49.92</v>
      </c>
      <c r="V10" s="216">
        <v>2.89</v>
      </c>
      <c r="W10" s="216">
        <v>4.82</v>
      </c>
      <c r="X10" s="216">
        <v>62.49</v>
      </c>
      <c r="Y10" s="216">
        <v>0</v>
      </c>
      <c r="Z10" s="216">
        <v>58.95</v>
      </c>
      <c r="AA10" s="216">
        <v>13.5</v>
      </c>
      <c r="AB10" s="216">
        <v>0</v>
      </c>
      <c r="AC10" s="216">
        <v>14.54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82.43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271.52999999999997</v>
      </c>
      <c r="L11" s="216">
        <v>6.75</v>
      </c>
      <c r="M11" s="216">
        <v>31.37</v>
      </c>
      <c r="N11" s="216">
        <v>52.94</v>
      </c>
      <c r="O11" s="216">
        <v>73.900000000000006</v>
      </c>
      <c r="P11" s="216">
        <v>28.73</v>
      </c>
      <c r="Q11" s="216">
        <v>0</v>
      </c>
      <c r="R11" s="216">
        <v>5.79</v>
      </c>
      <c r="S11" s="216">
        <v>5.65</v>
      </c>
      <c r="T11" s="216">
        <v>0</v>
      </c>
      <c r="U11" s="216">
        <v>49.92</v>
      </c>
      <c r="V11" s="216">
        <v>2.89</v>
      </c>
      <c r="W11" s="216">
        <v>4.82</v>
      </c>
      <c r="X11" s="216">
        <v>62.49</v>
      </c>
      <c r="Y11" s="216">
        <v>0</v>
      </c>
      <c r="Z11" s="216">
        <v>58.95</v>
      </c>
      <c r="AA11" s="216">
        <v>26.77</v>
      </c>
      <c r="AB11" s="216">
        <v>0</v>
      </c>
      <c r="AC11" s="216">
        <v>14.54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82.43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271.52999999999997</v>
      </c>
      <c r="L12" s="216">
        <v>6.75</v>
      </c>
      <c r="M12" s="216">
        <v>31.37</v>
      </c>
      <c r="N12" s="216">
        <v>52.94</v>
      </c>
      <c r="O12" s="216">
        <v>73.900000000000006</v>
      </c>
      <c r="P12" s="216">
        <v>28.73</v>
      </c>
      <c r="Q12" s="216">
        <v>0</v>
      </c>
      <c r="R12" s="216">
        <v>5.79</v>
      </c>
      <c r="S12" s="216">
        <v>5.65</v>
      </c>
      <c r="T12" s="216">
        <v>0</v>
      </c>
      <c r="U12" s="216">
        <v>49.92</v>
      </c>
      <c r="V12" s="216">
        <v>2.89</v>
      </c>
      <c r="W12" s="216">
        <v>4.82</v>
      </c>
      <c r="X12" s="216">
        <v>62.49</v>
      </c>
      <c r="Y12" s="216">
        <v>0</v>
      </c>
      <c r="Z12" s="216">
        <v>58.95</v>
      </c>
      <c r="AA12" s="216">
        <v>26.77</v>
      </c>
      <c r="AB12" s="216">
        <v>0</v>
      </c>
      <c r="AC12" s="216">
        <v>14.54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82.43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271.52999999999997</v>
      </c>
      <c r="L13" s="216">
        <v>6.75</v>
      </c>
      <c r="M13" s="216">
        <v>31.37</v>
      </c>
      <c r="N13" s="216">
        <v>52.94</v>
      </c>
      <c r="O13" s="216">
        <v>73.900000000000006</v>
      </c>
      <c r="P13" s="216">
        <v>28.73</v>
      </c>
      <c r="Q13" s="216">
        <v>0</v>
      </c>
      <c r="R13" s="216">
        <v>5.79</v>
      </c>
      <c r="S13" s="216">
        <v>5.65</v>
      </c>
      <c r="T13" s="216">
        <v>0</v>
      </c>
      <c r="U13" s="216">
        <v>49.92</v>
      </c>
      <c r="V13" s="216">
        <v>2.89</v>
      </c>
      <c r="W13" s="216">
        <v>4.82</v>
      </c>
      <c r="X13" s="216">
        <v>62.49</v>
      </c>
      <c r="Y13" s="216">
        <v>0</v>
      </c>
      <c r="Z13" s="216">
        <v>57.78</v>
      </c>
      <c r="AA13" s="216">
        <v>13.5</v>
      </c>
      <c r="AB13" s="216">
        <v>0</v>
      </c>
      <c r="AC13" s="216">
        <v>14.54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82.43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271.52999999999997</v>
      </c>
      <c r="L14" s="216">
        <v>6.75</v>
      </c>
      <c r="M14" s="216">
        <v>31.37</v>
      </c>
      <c r="N14" s="216">
        <v>52.94</v>
      </c>
      <c r="O14" s="216">
        <v>73.900000000000006</v>
      </c>
      <c r="P14" s="216">
        <v>28.73</v>
      </c>
      <c r="Q14" s="216">
        <v>0</v>
      </c>
      <c r="R14" s="216">
        <v>5.79</v>
      </c>
      <c r="S14" s="216">
        <v>5.65</v>
      </c>
      <c r="T14" s="216">
        <v>0</v>
      </c>
      <c r="U14" s="216">
        <v>49.92</v>
      </c>
      <c r="V14" s="216">
        <v>2.89</v>
      </c>
      <c r="W14" s="216">
        <v>4.82</v>
      </c>
      <c r="X14" s="216">
        <v>62.49</v>
      </c>
      <c r="Y14" s="216">
        <v>0</v>
      </c>
      <c r="Z14" s="216">
        <v>57.78</v>
      </c>
      <c r="AA14" s="216">
        <v>13.5</v>
      </c>
      <c r="AB14" s="216">
        <v>0</v>
      </c>
      <c r="AC14" s="216">
        <v>14.54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82.43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271.37</v>
      </c>
      <c r="L15" s="216">
        <v>6.75</v>
      </c>
      <c r="M15" s="216">
        <v>31.37</v>
      </c>
      <c r="N15" s="216">
        <v>52.94</v>
      </c>
      <c r="O15" s="216">
        <v>73.900000000000006</v>
      </c>
      <c r="P15" s="216">
        <v>28.73</v>
      </c>
      <c r="Q15" s="216">
        <v>0</v>
      </c>
      <c r="R15" s="216">
        <v>5.79</v>
      </c>
      <c r="S15" s="216">
        <v>5.73</v>
      </c>
      <c r="T15" s="216">
        <v>0</v>
      </c>
      <c r="U15" s="216">
        <v>49.92</v>
      </c>
      <c r="V15" s="216">
        <v>2.89</v>
      </c>
      <c r="W15" s="216">
        <v>4.82</v>
      </c>
      <c r="X15" s="216">
        <v>62.49</v>
      </c>
      <c r="Y15" s="216">
        <v>0</v>
      </c>
      <c r="Z15" s="216">
        <v>19.29</v>
      </c>
      <c r="AA15" s="216">
        <v>13.5</v>
      </c>
      <c r="AB15" s="216">
        <v>0</v>
      </c>
      <c r="AC15" s="216">
        <v>14.54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82.43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271.37</v>
      </c>
      <c r="L16" s="216">
        <v>6.75</v>
      </c>
      <c r="M16" s="216">
        <v>31.37</v>
      </c>
      <c r="N16" s="216">
        <v>52.94</v>
      </c>
      <c r="O16" s="216">
        <v>73.900000000000006</v>
      </c>
      <c r="P16" s="216">
        <v>28.73</v>
      </c>
      <c r="Q16" s="216">
        <v>0</v>
      </c>
      <c r="R16" s="216">
        <v>5.79</v>
      </c>
      <c r="S16" s="216">
        <v>5.73</v>
      </c>
      <c r="T16" s="216">
        <v>0</v>
      </c>
      <c r="U16" s="216">
        <v>49.92</v>
      </c>
      <c r="V16" s="216">
        <v>2.89</v>
      </c>
      <c r="W16" s="216">
        <v>4.82</v>
      </c>
      <c r="X16" s="216">
        <v>62.49</v>
      </c>
      <c r="Y16" s="216">
        <v>0</v>
      </c>
      <c r="Z16" s="216">
        <v>19.29</v>
      </c>
      <c r="AA16" s="216">
        <v>13.5</v>
      </c>
      <c r="AB16" s="216">
        <v>0</v>
      </c>
      <c r="AC16" s="216">
        <v>14.54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82.43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271.37</v>
      </c>
      <c r="L17" s="216">
        <v>6.75</v>
      </c>
      <c r="M17" s="216">
        <v>31.37</v>
      </c>
      <c r="N17" s="216">
        <v>52.94</v>
      </c>
      <c r="O17" s="216">
        <v>73.900000000000006</v>
      </c>
      <c r="P17" s="216">
        <v>28.73</v>
      </c>
      <c r="Q17" s="216">
        <v>0</v>
      </c>
      <c r="R17" s="216">
        <v>5.79</v>
      </c>
      <c r="S17" s="216">
        <v>5.73</v>
      </c>
      <c r="T17" s="216">
        <v>0</v>
      </c>
      <c r="U17" s="216">
        <v>49.92</v>
      </c>
      <c r="V17" s="216">
        <v>2.89</v>
      </c>
      <c r="W17" s="216">
        <v>4.82</v>
      </c>
      <c r="X17" s="216">
        <v>62.49</v>
      </c>
      <c r="Y17" s="216">
        <v>0</v>
      </c>
      <c r="Z17" s="216">
        <v>19.29</v>
      </c>
      <c r="AA17" s="216">
        <v>13.5</v>
      </c>
      <c r="AB17" s="216">
        <v>0</v>
      </c>
      <c r="AC17" s="216">
        <v>14.54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82.43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271.07</v>
      </c>
      <c r="L18" s="216">
        <v>6.75</v>
      </c>
      <c r="M18" s="216">
        <v>31.37</v>
      </c>
      <c r="N18" s="216">
        <v>52.94</v>
      </c>
      <c r="O18" s="216">
        <v>73.900000000000006</v>
      </c>
      <c r="P18" s="216">
        <v>28.73</v>
      </c>
      <c r="Q18" s="216">
        <v>0</v>
      </c>
      <c r="R18" s="216">
        <v>5.79</v>
      </c>
      <c r="S18" s="216">
        <v>5.21</v>
      </c>
      <c r="T18" s="216">
        <v>0</v>
      </c>
      <c r="U18" s="216">
        <v>49.92</v>
      </c>
      <c r="V18" s="216">
        <v>2.89</v>
      </c>
      <c r="W18" s="216">
        <v>4.82</v>
      </c>
      <c r="X18" s="216">
        <v>62.49</v>
      </c>
      <c r="Y18" s="216">
        <v>0</v>
      </c>
      <c r="Z18" s="216">
        <v>19.29</v>
      </c>
      <c r="AA18" s="216">
        <v>13.5</v>
      </c>
      <c r="AB18" s="216">
        <v>0</v>
      </c>
      <c r="AC18" s="216">
        <v>14.54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82.43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271.08</v>
      </c>
      <c r="L19" s="216">
        <v>6.75</v>
      </c>
      <c r="M19" s="216">
        <v>31.37</v>
      </c>
      <c r="N19" s="216">
        <v>52.94</v>
      </c>
      <c r="O19" s="216">
        <v>73.900000000000006</v>
      </c>
      <c r="P19" s="216">
        <v>28.73</v>
      </c>
      <c r="Q19" s="216">
        <v>0</v>
      </c>
      <c r="R19" s="216">
        <v>5.79</v>
      </c>
      <c r="S19" s="216">
        <v>5.21</v>
      </c>
      <c r="T19" s="216">
        <v>0</v>
      </c>
      <c r="U19" s="216">
        <v>49.92</v>
      </c>
      <c r="V19" s="216">
        <v>2.89</v>
      </c>
      <c r="W19" s="216">
        <v>4.82</v>
      </c>
      <c r="X19" s="216">
        <v>62.49</v>
      </c>
      <c r="Y19" s="216">
        <v>0</v>
      </c>
      <c r="Z19" s="216">
        <v>19.29</v>
      </c>
      <c r="AA19" s="216">
        <v>13.5</v>
      </c>
      <c r="AB19" s="216">
        <v>0</v>
      </c>
      <c r="AC19" s="216">
        <v>14.54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82.43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271.07</v>
      </c>
      <c r="L20" s="216">
        <v>6.75</v>
      </c>
      <c r="M20" s="216">
        <v>31.37</v>
      </c>
      <c r="N20" s="216">
        <v>52.94</v>
      </c>
      <c r="O20" s="216">
        <v>73.900000000000006</v>
      </c>
      <c r="P20" s="216">
        <v>28.73</v>
      </c>
      <c r="Q20" s="216">
        <v>0</v>
      </c>
      <c r="R20" s="216">
        <v>5.79</v>
      </c>
      <c r="S20" s="216">
        <v>5.21</v>
      </c>
      <c r="T20" s="216">
        <v>0</v>
      </c>
      <c r="U20" s="216">
        <v>49.92</v>
      </c>
      <c r="V20" s="216">
        <v>2.89</v>
      </c>
      <c r="W20" s="216">
        <v>4.82</v>
      </c>
      <c r="X20" s="216">
        <v>62.49</v>
      </c>
      <c r="Y20" s="216">
        <v>0</v>
      </c>
      <c r="Z20" s="216">
        <v>19.29</v>
      </c>
      <c r="AA20" s="216">
        <v>13.5</v>
      </c>
      <c r="AB20" s="216">
        <v>0</v>
      </c>
      <c r="AC20" s="216">
        <v>14.54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82.43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271.08</v>
      </c>
      <c r="L21" s="216">
        <v>6.75</v>
      </c>
      <c r="M21" s="216">
        <v>31.37</v>
      </c>
      <c r="N21" s="216">
        <v>52.94</v>
      </c>
      <c r="O21" s="216">
        <v>73.900000000000006</v>
      </c>
      <c r="P21" s="216">
        <v>28.73</v>
      </c>
      <c r="Q21" s="216">
        <v>0</v>
      </c>
      <c r="R21" s="216">
        <v>5.79</v>
      </c>
      <c r="S21" s="216">
        <v>5.26</v>
      </c>
      <c r="T21" s="216">
        <v>0</v>
      </c>
      <c r="U21" s="216">
        <v>49.92</v>
      </c>
      <c r="V21" s="216">
        <v>2.89</v>
      </c>
      <c r="W21" s="216">
        <v>4.82</v>
      </c>
      <c r="X21" s="216">
        <v>62.49</v>
      </c>
      <c r="Y21" s="216">
        <v>0</v>
      </c>
      <c r="Z21" s="216">
        <v>19.29</v>
      </c>
      <c r="AA21" s="216">
        <v>13.5</v>
      </c>
      <c r="AB21" s="216">
        <v>0</v>
      </c>
      <c r="AC21" s="216">
        <v>14.54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82.43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271.07</v>
      </c>
      <c r="L22" s="216">
        <v>6.75</v>
      </c>
      <c r="M22" s="216">
        <v>31.37</v>
      </c>
      <c r="N22" s="216">
        <v>52.94</v>
      </c>
      <c r="O22" s="216">
        <v>73.900000000000006</v>
      </c>
      <c r="P22" s="216">
        <v>28.73</v>
      </c>
      <c r="Q22" s="216">
        <v>0</v>
      </c>
      <c r="R22" s="216">
        <v>5.79</v>
      </c>
      <c r="S22" s="216">
        <v>5.26</v>
      </c>
      <c r="T22" s="216">
        <v>0</v>
      </c>
      <c r="U22" s="216">
        <v>49.92</v>
      </c>
      <c r="V22" s="216">
        <v>2.89</v>
      </c>
      <c r="W22" s="216">
        <v>4.82</v>
      </c>
      <c r="X22" s="216">
        <v>62.49</v>
      </c>
      <c r="Y22" s="216">
        <v>0</v>
      </c>
      <c r="Z22" s="216">
        <v>19.29</v>
      </c>
      <c r="AA22" s="216">
        <v>13.5</v>
      </c>
      <c r="AB22" s="216">
        <v>0</v>
      </c>
      <c r="AC22" s="216">
        <v>14.54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82.43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271.14</v>
      </c>
      <c r="L23" s="216">
        <v>6.08</v>
      </c>
      <c r="M23" s="216">
        <v>31.37</v>
      </c>
      <c r="N23" s="216">
        <v>52.94</v>
      </c>
      <c r="O23" s="216">
        <v>73.900000000000006</v>
      </c>
      <c r="P23" s="216">
        <v>28.73</v>
      </c>
      <c r="Q23" s="216">
        <v>0</v>
      </c>
      <c r="R23" s="216">
        <v>5.79</v>
      </c>
      <c r="S23" s="216">
        <v>5.26</v>
      </c>
      <c r="T23" s="216">
        <v>0</v>
      </c>
      <c r="U23" s="216">
        <v>49.92</v>
      </c>
      <c r="V23" s="216">
        <v>2.89</v>
      </c>
      <c r="W23" s="216">
        <v>4.82</v>
      </c>
      <c r="X23" s="216">
        <v>62.49</v>
      </c>
      <c r="Y23" s="216">
        <v>0</v>
      </c>
      <c r="Z23" s="216">
        <v>19.29</v>
      </c>
      <c r="AA23" s="216">
        <v>13.5</v>
      </c>
      <c r="AB23" s="216">
        <v>0</v>
      </c>
      <c r="AC23" s="216">
        <v>14.54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82.43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271.14</v>
      </c>
      <c r="L24" s="216">
        <v>6.75</v>
      </c>
      <c r="M24" s="216">
        <v>31.37</v>
      </c>
      <c r="N24" s="216">
        <v>52.94</v>
      </c>
      <c r="O24" s="216">
        <v>73.900000000000006</v>
      </c>
      <c r="P24" s="216">
        <v>28.73</v>
      </c>
      <c r="Q24" s="216">
        <v>0</v>
      </c>
      <c r="R24" s="216">
        <v>5.79</v>
      </c>
      <c r="S24" s="216">
        <v>5.26</v>
      </c>
      <c r="T24" s="216">
        <v>0</v>
      </c>
      <c r="U24" s="216">
        <v>49.92</v>
      </c>
      <c r="V24" s="216">
        <v>2.89</v>
      </c>
      <c r="W24" s="216">
        <v>4.82</v>
      </c>
      <c r="X24" s="216">
        <v>62.49</v>
      </c>
      <c r="Y24" s="216">
        <v>0</v>
      </c>
      <c r="Z24" s="216">
        <v>19.29</v>
      </c>
      <c r="AA24" s="216">
        <v>13.5</v>
      </c>
      <c r="AB24" s="216">
        <v>0</v>
      </c>
      <c r="AC24" s="216">
        <v>14.54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82.43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267.10000000000002</v>
      </c>
      <c r="L25" s="216">
        <v>6.75</v>
      </c>
      <c r="M25" s="216">
        <v>31.37</v>
      </c>
      <c r="N25" s="216">
        <v>52.94</v>
      </c>
      <c r="O25" s="216">
        <v>73.900000000000006</v>
      </c>
      <c r="P25" s="216">
        <v>28.73</v>
      </c>
      <c r="Q25" s="216">
        <v>0</v>
      </c>
      <c r="R25" s="216">
        <v>5.79</v>
      </c>
      <c r="S25" s="216">
        <v>3.86</v>
      </c>
      <c r="T25" s="216">
        <v>0</v>
      </c>
      <c r="U25" s="216">
        <v>49.92</v>
      </c>
      <c r="V25" s="216">
        <v>2.89</v>
      </c>
      <c r="W25" s="216">
        <v>4.82</v>
      </c>
      <c r="X25" s="216">
        <v>62.49</v>
      </c>
      <c r="Y25" s="216">
        <v>0</v>
      </c>
      <c r="Z25" s="216">
        <v>19.29</v>
      </c>
      <c r="AA25" s="216">
        <v>13.5</v>
      </c>
      <c r="AB25" s="216">
        <v>0</v>
      </c>
      <c r="AC25" s="216">
        <v>14.54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76.430000000000007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260.55</v>
      </c>
      <c r="L26" s="216">
        <v>6.75</v>
      </c>
      <c r="M26" s="216">
        <v>31.37</v>
      </c>
      <c r="N26" s="216">
        <v>52.94</v>
      </c>
      <c r="O26" s="216">
        <v>73.900000000000006</v>
      </c>
      <c r="P26" s="216">
        <v>28.73</v>
      </c>
      <c r="Q26" s="216">
        <v>0</v>
      </c>
      <c r="R26" s="216">
        <v>5.79</v>
      </c>
      <c r="S26" s="216">
        <v>3.86</v>
      </c>
      <c r="T26" s="216">
        <v>0</v>
      </c>
      <c r="U26" s="216">
        <v>49.92</v>
      </c>
      <c r="V26" s="216">
        <v>2.89</v>
      </c>
      <c r="W26" s="216">
        <v>4.82</v>
      </c>
      <c r="X26" s="216">
        <v>62.49</v>
      </c>
      <c r="Y26" s="216">
        <v>0</v>
      </c>
      <c r="Z26" s="216">
        <v>19.29</v>
      </c>
      <c r="AA26" s="216">
        <v>13.5</v>
      </c>
      <c r="AB26" s="216">
        <v>0</v>
      </c>
      <c r="AC26" s="216">
        <v>14.54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76.430000000000007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269.11</v>
      </c>
      <c r="L27" s="216">
        <v>14.65</v>
      </c>
      <c r="M27" s="216">
        <v>31.37</v>
      </c>
      <c r="N27" s="216">
        <v>52.94</v>
      </c>
      <c r="O27" s="216">
        <v>73.900000000000006</v>
      </c>
      <c r="P27" s="216">
        <v>28.73</v>
      </c>
      <c r="Q27" s="216">
        <v>0</v>
      </c>
      <c r="R27" s="216">
        <v>5.79</v>
      </c>
      <c r="S27" s="216">
        <v>4</v>
      </c>
      <c r="T27" s="216">
        <v>0</v>
      </c>
      <c r="U27" s="216">
        <v>49.92</v>
      </c>
      <c r="V27" s="216">
        <v>2.89</v>
      </c>
      <c r="W27" s="216">
        <v>4.82</v>
      </c>
      <c r="X27" s="216">
        <v>62.49</v>
      </c>
      <c r="Y27" s="216">
        <v>0</v>
      </c>
      <c r="Z27" s="216">
        <v>19.29</v>
      </c>
      <c r="AA27" s="216">
        <v>13.5</v>
      </c>
      <c r="AB27" s="216">
        <v>0</v>
      </c>
      <c r="AC27" s="216">
        <v>14.54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82.43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269.08999999999997</v>
      </c>
      <c r="L28" s="216">
        <v>12</v>
      </c>
      <c r="M28" s="216">
        <v>31.37</v>
      </c>
      <c r="N28" s="216">
        <v>52.94</v>
      </c>
      <c r="O28" s="216">
        <v>73.900000000000006</v>
      </c>
      <c r="P28" s="216">
        <v>28.73</v>
      </c>
      <c r="Q28" s="216">
        <v>0</v>
      </c>
      <c r="R28" s="216">
        <v>5.79</v>
      </c>
      <c r="S28" s="216">
        <v>4</v>
      </c>
      <c r="T28" s="216">
        <v>0</v>
      </c>
      <c r="U28" s="216">
        <v>49.92</v>
      </c>
      <c r="V28" s="216">
        <v>2.89</v>
      </c>
      <c r="W28" s="216">
        <v>4.82</v>
      </c>
      <c r="X28" s="216">
        <v>62.49</v>
      </c>
      <c r="Y28" s="216">
        <v>0</v>
      </c>
      <c r="Z28" s="216">
        <v>19.29</v>
      </c>
      <c r="AA28" s="216">
        <v>13.5</v>
      </c>
      <c r="AB28" s="216">
        <v>0</v>
      </c>
      <c r="AC28" s="216">
        <v>14.54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82.43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8.7100000000000009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260.42</v>
      </c>
      <c r="L29" s="216">
        <v>6.75</v>
      </c>
      <c r="M29" s="216">
        <v>31.37</v>
      </c>
      <c r="N29" s="216">
        <v>52.94</v>
      </c>
      <c r="O29" s="216">
        <v>73.900000000000006</v>
      </c>
      <c r="P29" s="216">
        <v>28.73</v>
      </c>
      <c r="Q29" s="216">
        <v>0</v>
      </c>
      <c r="R29" s="216">
        <v>5.79</v>
      </c>
      <c r="S29" s="216">
        <v>3.86</v>
      </c>
      <c r="T29" s="216">
        <v>0</v>
      </c>
      <c r="U29" s="216">
        <v>49.92</v>
      </c>
      <c r="V29" s="216">
        <v>2.89</v>
      </c>
      <c r="W29" s="216">
        <v>4.82</v>
      </c>
      <c r="X29" s="216">
        <v>62.49</v>
      </c>
      <c r="Y29" s="216">
        <v>0</v>
      </c>
      <c r="Z29" s="216">
        <v>19.29</v>
      </c>
      <c r="AA29" s="216">
        <v>13.5</v>
      </c>
      <c r="AB29" s="216">
        <v>0</v>
      </c>
      <c r="AC29" s="216">
        <v>14.54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82.43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25.45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260.42</v>
      </c>
      <c r="L30" s="216">
        <v>6.75</v>
      </c>
      <c r="M30" s="216">
        <v>31.37</v>
      </c>
      <c r="N30" s="216">
        <v>52.94</v>
      </c>
      <c r="O30" s="216">
        <v>73.900000000000006</v>
      </c>
      <c r="P30" s="216">
        <v>28.73</v>
      </c>
      <c r="Q30" s="216">
        <v>0</v>
      </c>
      <c r="R30" s="216">
        <v>5.79</v>
      </c>
      <c r="S30" s="216">
        <v>3.86</v>
      </c>
      <c r="T30" s="216">
        <v>0</v>
      </c>
      <c r="U30" s="216">
        <v>49.92</v>
      </c>
      <c r="V30" s="216">
        <v>2.89</v>
      </c>
      <c r="W30" s="216">
        <v>4.82</v>
      </c>
      <c r="X30" s="216">
        <v>62.49</v>
      </c>
      <c r="Y30" s="216">
        <v>0</v>
      </c>
      <c r="Z30" s="216">
        <v>19.29</v>
      </c>
      <c r="AA30" s="216">
        <v>13.5</v>
      </c>
      <c r="AB30" s="216">
        <v>0</v>
      </c>
      <c r="AC30" s="216">
        <v>14.54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82.43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39.880000000000003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260.41000000000003</v>
      </c>
      <c r="L31" s="216">
        <v>6.8</v>
      </c>
      <c r="M31" s="216">
        <v>31.37</v>
      </c>
      <c r="N31" s="216">
        <v>52.94</v>
      </c>
      <c r="O31" s="216">
        <v>73.900000000000006</v>
      </c>
      <c r="P31" s="216">
        <v>28.73</v>
      </c>
      <c r="Q31" s="216">
        <v>0</v>
      </c>
      <c r="R31" s="216">
        <v>5.79</v>
      </c>
      <c r="S31" s="216">
        <v>3.86</v>
      </c>
      <c r="T31" s="216">
        <v>0</v>
      </c>
      <c r="U31" s="216">
        <v>49.92</v>
      </c>
      <c r="V31" s="216">
        <v>2.89</v>
      </c>
      <c r="W31" s="216">
        <v>4.82</v>
      </c>
      <c r="X31" s="216">
        <v>62.49</v>
      </c>
      <c r="Y31" s="216">
        <v>0</v>
      </c>
      <c r="Z31" s="216">
        <v>19.29</v>
      </c>
      <c r="AA31" s="216">
        <v>13.5</v>
      </c>
      <c r="AB31" s="216">
        <v>0</v>
      </c>
      <c r="AC31" s="216">
        <v>14.54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82.43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46.5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260.41000000000003</v>
      </c>
      <c r="L32" s="216">
        <v>6.8</v>
      </c>
      <c r="M32" s="216">
        <v>31.37</v>
      </c>
      <c r="N32" s="216">
        <v>52.94</v>
      </c>
      <c r="O32" s="216">
        <v>73.900000000000006</v>
      </c>
      <c r="P32" s="216">
        <v>28.73</v>
      </c>
      <c r="Q32" s="216">
        <v>0</v>
      </c>
      <c r="R32" s="216">
        <v>5.79</v>
      </c>
      <c r="S32" s="216">
        <v>3.86</v>
      </c>
      <c r="T32" s="216">
        <v>0</v>
      </c>
      <c r="U32" s="216">
        <v>49.92</v>
      </c>
      <c r="V32" s="216">
        <v>2.89</v>
      </c>
      <c r="W32" s="216">
        <v>4.82</v>
      </c>
      <c r="X32" s="216">
        <v>62.49</v>
      </c>
      <c r="Y32" s="216">
        <v>0</v>
      </c>
      <c r="Z32" s="216">
        <v>19.29</v>
      </c>
      <c r="AA32" s="216">
        <v>13.5</v>
      </c>
      <c r="AB32" s="216">
        <v>0</v>
      </c>
      <c r="AC32" s="216">
        <v>14.54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82.43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46.5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260.41000000000003</v>
      </c>
      <c r="L33" s="216">
        <v>6.75</v>
      </c>
      <c r="M33" s="216">
        <v>31.37</v>
      </c>
      <c r="N33" s="216">
        <v>52.94</v>
      </c>
      <c r="O33" s="216">
        <v>73.900000000000006</v>
      </c>
      <c r="P33" s="216">
        <v>28.73</v>
      </c>
      <c r="Q33" s="216">
        <v>0</v>
      </c>
      <c r="R33" s="216">
        <v>5.79</v>
      </c>
      <c r="S33" s="216">
        <v>3.86</v>
      </c>
      <c r="T33" s="216">
        <v>0</v>
      </c>
      <c r="U33" s="216">
        <v>49.92</v>
      </c>
      <c r="V33" s="216">
        <v>2.89</v>
      </c>
      <c r="W33" s="216">
        <v>4.82</v>
      </c>
      <c r="X33" s="216">
        <v>62.49</v>
      </c>
      <c r="Y33" s="216">
        <v>0</v>
      </c>
      <c r="Z33" s="216">
        <v>19.29</v>
      </c>
      <c r="AA33" s="216">
        <v>13.5</v>
      </c>
      <c r="AB33" s="216">
        <v>0</v>
      </c>
      <c r="AC33" s="216">
        <v>14.54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82.43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260.41000000000003</v>
      </c>
      <c r="L34" s="216">
        <v>6.75</v>
      </c>
      <c r="M34" s="216">
        <v>31.37</v>
      </c>
      <c r="N34" s="216">
        <v>52.94</v>
      </c>
      <c r="O34" s="216">
        <v>73.900000000000006</v>
      </c>
      <c r="P34" s="216">
        <v>28.73</v>
      </c>
      <c r="Q34" s="216">
        <v>0</v>
      </c>
      <c r="R34" s="216">
        <v>5.79</v>
      </c>
      <c r="S34" s="216">
        <v>3.86</v>
      </c>
      <c r="T34" s="216">
        <v>0</v>
      </c>
      <c r="U34" s="216">
        <v>49.92</v>
      </c>
      <c r="V34" s="216">
        <v>2.89</v>
      </c>
      <c r="W34" s="216">
        <v>4.82</v>
      </c>
      <c r="X34" s="216">
        <v>62.49</v>
      </c>
      <c r="Y34" s="216">
        <v>0</v>
      </c>
      <c r="Z34" s="216">
        <v>19.29</v>
      </c>
      <c r="AA34" s="216">
        <v>13.5</v>
      </c>
      <c r="AB34" s="216">
        <v>0</v>
      </c>
      <c r="AC34" s="216">
        <v>14.54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82.43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260.41000000000003</v>
      </c>
      <c r="L35" s="216">
        <v>6.75</v>
      </c>
      <c r="M35" s="216">
        <v>31.37</v>
      </c>
      <c r="N35" s="216">
        <v>52.94</v>
      </c>
      <c r="O35" s="216">
        <v>73.900000000000006</v>
      </c>
      <c r="P35" s="216">
        <v>28.73</v>
      </c>
      <c r="Q35" s="216">
        <v>0</v>
      </c>
      <c r="R35" s="216">
        <v>5.59</v>
      </c>
      <c r="S35" s="216">
        <v>3.86</v>
      </c>
      <c r="T35" s="216">
        <v>0</v>
      </c>
      <c r="U35" s="216">
        <v>49.92</v>
      </c>
      <c r="V35" s="216">
        <v>2.79</v>
      </c>
      <c r="W35" s="216">
        <v>4.6500000000000004</v>
      </c>
      <c r="X35" s="216">
        <v>62.49</v>
      </c>
      <c r="Y35" s="216">
        <v>0</v>
      </c>
      <c r="Z35" s="216">
        <v>18.809999999999999</v>
      </c>
      <c r="AA35" s="216">
        <v>13.5</v>
      </c>
      <c r="AB35" s="216">
        <v>0</v>
      </c>
      <c r="AC35" s="216">
        <v>14.54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82.43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260.41000000000003</v>
      </c>
      <c r="L36" s="216">
        <v>6.75</v>
      </c>
      <c r="M36" s="216">
        <v>31.37</v>
      </c>
      <c r="N36" s="216">
        <v>52.94</v>
      </c>
      <c r="O36" s="216">
        <v>73.900000000000006</v>
      </c>
      <c r="P36" s="216">
        <v>28.73</v>
      </c>
      <c r="Q36" s="216">
        <v>0</v>
      </c>
      <c r="R36" s="216">
        <v>5.59</v>
      </c>
      <c r="S36" s="216">
        <v>3.86</v>
      </c>
      <c r="T36" s="216">
        <v>0</v>
      </c>
      <c r="U36" s="216">
        <v>49.92</v>
      </c>
      <c r="V36" s="216">
        <v>2.79</v>
      </c>
      <c r="W36" s="216">
        <v>4.6500000000000004</v>
      </c>
      <c r="X36" s="216">
        <v>62.49</v>
      </c>
      <c r="Y36" s="216">
        <v>0</v>
      </c>
      <c r="Z36" s="216">
        <v>18.809999999999999</v>
      </c>
      <c r="AA36" s="216">
        <v>13.5</v>
      </c>
      <c r="AB36" s="216">
        <v>0</v>
      </c>
      <c r="AC36" s="216">
        <v>14.54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82.43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270.39999999999998</v>
      </c>
      <c r="L37" s="216">
        <v>6.75</v>
      </c>
      <c r="M37" s="216">
        <v>31.37</v>
      </c>
      <c r="N37" s="216">
        <v>52.94</v>
      </c>
      <c r="O37" s="216">
        <v>73.900000000000006</v>
      </c>
      <c r="P37" s="216">
        <v>28.73</v>
      </c>
      <c r="Q37" s="216">
        <v>0</v>
      </c>
      <c r="R37" s="216">
        <v>19.260000000000002</v>
      </c>
      <c r="S37" s="216">
        <v>3.86</v>
      </c>
      <c r="T37" s="216">
        <v>0</v>
      </c>
      <c r="U37" s="216">
        <v>49.92</v>
      </c>
      <c r="V37" s="216">
        <v>8.7799999999999994</v>
      </c>
      <c r="W37" s="216">
        <v>19.649999999999999</v>
      </c>
      <c r="X37" s="216">
        <v>62.49</v>
      </c>
      <c r="Y37" s="216">
        <v>0</v>
      </c>
      <c r="Z37" s="216">
        <v>58.95</v>
      </c>
      <c r="AA37" s="216">
        <v>13.5</v>
      </c>
      <c r="AB37" s="216">
        <v>0</v>
      </c>
      <c r="AC37" s="216">
        <v>14.54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82.43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270.39999999999998</v>
      </c>
      <c r="L38" s="216">
        <v>6.75</v>
      </c>
      <c r="M38" s="216">
        <v>31.37</v>
      </c>
      <c r="N38" s="216">
        <v>52.94</v>
      </c>
      <c r="O38" s="216">
        <v>73.900000000000006</v>
      </c>
      <c r="P38" s="216">
        <v>28.73</v>
      </c>
      <c r="Q38" s="216">
        <v>0</v>
      </c>
      <c r="R38" s="216">
        <v>19.260000000000002</v>
      </c>
      <c r="S38" s="216">
        <v>3.86</v>
      </c>
      <c r="T38" s="216">
        <v>0</v>
      </c>
      <c r="U38" s="216">
        <v>49.92</v>
      </c>
      <c r="V38" s="216">
        <v>8.7799999999999994</v>
      </c>
      <c r="W38" s="216">
        <v>19.649999999999999</v>
      </c>
      <c r="X38" s="216">
        <v>62.49</v>
      </c>
      <c r="Y38" s="216">
        <v>0</v>
      </c>
      <c r="Z38" s="216">
        <v>58.95</v>
      </c>
      <c r="AA38" s="216">
        <v>13.5</v>
      </c>
      <c r="AB38" s="216">
        <v>0</v>
      </c>
      <c r="AC38" s="216">
        <v>14.54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82.43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270.81</v>
      </c>
      <c r="L39" s="216">
        <v>6.75</v>
      </c>
      <c r="M39" s="216">
        <v>31.37</v>
      </c>
      <c r="N39" s="216">
        <v>52.94</v>
      </c>
      <c r="O39" s="216">
        <v>73.900000000000006</v>
      </c>
      <c r="P39" s="216">
        <v>28.73</v>
      </c>
      <c r="Q39" s="216">
        <v>0</v>
      </c>
      <c r="R39" s="216">
        <v>19.27</v>
      </c>
      <c r="S39" s="216">
        <v>5.69</v>
      </c>
      <c r="T39" s="216">
        <v>0</v>
      </c>
      <c r="U39" s="216">
        <v>49.92</v>
      </c>
      <c r="V39" s="216">
        <v>8.7799999999999994</v>
      </c>
      <c r="W39" s="216">
        <v>19.66</v>
      </c>
      <c r="X39" s="216">
        <v>62.49</v>
      </c>
      <c r="Y39" s="216">
        <v>0</v>
      </c>
      <c r="Z39" s="216">
        <v>61.12</v>
      </c>
      <c r="AA39" s="216">
        <v>13.5</v>
      </c>
      <c r="AB39" s="216">
        <v>0</v>
      </c>
      <c r="AC39" s="216">
        <v>14.54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84.02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270.81</v>
      </c>
      <c r="L40" s="216">
        <v>6.75</v>
      </c>
      <c r="M40" s="216">
        <v>31.37</v>
      </c>
      <c r="N40" s="216">
        <v>52.94</v>
      </c>
      <c r="O40" s="216">
        <v>73.900000000000006</v>
      </c>
      <c r="P40" s="216">
        <v>28.73</v>
      </c>
      <c r="Q40" s="216">
        <v>0</v>
      </c>
      <c r="R40" s="216">
        <v>19.27</v>
      </c>
      <c r="S40" s="216">
        <v>5.69</v>
      </c>
      <c r="T40" s="216">
        <v>0</v>
      </c>
      <c r="U40" s="216">
        <v>49.92</v>
      </c>
      <c r="V40" s="216">
        <v>8.7799999999999994</v>
      </c>
      <c r="W40" s="216">
        <v>19.66</v>
      </c>
      <c r="X40" s="216">
        <v>62.49</v>
      </c>
      <c r="Y40" s="216">
        <v>0</v>
      </c>
      <c r="Z40" s="216">
        <v>61.12</v>
      </c>
      <c r="AA40" s="216">
        <v>13.5</v>
      </c>
      <c r="AB40" s="216">
        <v>0</v>
      </c>
      <c r="AC40" s="216">
        <v>14.54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84.02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270.81</v>
      </c>
      <c r="L41" s="216">
        <v>6.75</v>
      </c>
      <c r="M41" s="216">
        <v>31.37</v>
      </c>
      <c r="N41" s="216">
        <v>52.94</v>
      </c>
      <c r="O41" s="216">
        <v>73.900000000000006</v>
      </c>
      <c r="P41" s="216">
        <v>28.73</v>
      </c>
      <c r="Q41" s="216">
        <v>0</v>
      </c>
      <c r="R41" s="216">
        <v>19.27</v>
      </c>
      <c r="S41" s="216">
        <v>5.69</v>
      </c>
      <c r="T41" s="216">
        <v>0</v>
      </c>
      <c r="U41" s="216">
        <v>49.92</v>
      </c>
      <c r="V41" s="216">
        <v>8.7799999999999994</v>
      </c>
      <c r="W41" s="216">
        <v>19.649999999999999</v>
      </c>
      <c r="X41" s="216">
        <v>62.49</v>
      </c>
      <c r="Y41" s="216">
        <v>0</v>
      </c>
      <c r="Z41" s="216">
        <v>61.12</v>
      </c>
      <c r="AA41" s="216">
        <v>13.5</v>
      </c>
      <c r="AB41" s="216">
        <v>0</v>
      </c>
      <c r="AC41" s="216">
        <v>14.54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84.02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270.81</v>
      </c>
      <c r="L42" s="216">
        <v>6.75</v>
      </c>
      <c r="M42" s="216">
        <v>31.37</v>
      </c>
      <c r="N42" s="216">
        <v>52.94</v>
      </c>
      <c r="O42" s="216">
        <v>73.900000000000006</v>
      </c>
      <c r="P42" s="216">
        <v>28.73</v>
      </c>
      <c r="Q42" s="216">
        <v>0</v>
      </c>
      <c r="R42" s="216">
        <v>19.27</v>
      </c>
      <c r="S42" s="216">
        <v>5.69</v>
      </c>
      <c r="T42" s="216">
        <v>0</v>
      </c>
      <c r="U42" s="216">
        <v>49.92</v>
      </c>
      <c r="V42" s="216">
        <v>8.7799999999999994</v>
      </c>
      <c r="W42" s="216">
        <v>19.649999999999999</v>
      </c>
      <c r="X42" s="216">
        <v>62.49</v>
      </c>
      <c r="Y42" s="216">
        <v>0</v>
      </c>
      <c r="Z42" s="216">
        <v>61.12</v>
      </c>
      <c r="AA42" s="216">
        <v>13.5</v>
      </c>
      <c r="AB42" s="216">
        <v>0</v>
      </c>
      <c r="AC42" s="216">
        <v>14.54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84.02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271.24</v>
      </c>
      <c r="L43" s="216">
        <v>6.87</v>
      </c>
      <c r="M43" s="216">
        <v>31.37</v>
      </c>
      <c r="N43" s="216">
        <v>52.94</v>
      </c>
      <c r="O43" s="216">
        <v>73.900000000000006</v>
      </c>
      <c r="P43" s="216">
        <v>28.73</v>
      </c>
      <c r="Q43" s="216">
        <v>0</v>
      </c>
      <c r="R43" s="216">
        <v>19.27</v>
      </c>
      <c r="S43" s="216">
        <v>5.99</v>
      </c>
      <c r="T43" s="216">
        <v>0</v>
      </c>
      <c r="U43" s="216">
        <v>49.92</v>
      </c>
      <c r="V43" s="216">
        <v>8.7799999999999994</v>
      </c>
      <c r="W43" s="216">
        <v>19.649999999999999</v>
      </c>
      <c r="X43" s="216">
        <v>62.49</v>
      </c>
      <c r="Y43" s="216">
        <v>0</v>
      </c>
      <c r="Z43" s="216">
        <v>61.12</v>
      </c>
      <c r="AA43" s="216">
        <v>13.5</v>
      </c>
      <c r="AB43" s="216">
        <v>0</v>
      </c>
      <c r="AC43" s="216">
        <v>14.54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84.02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271.22000000000003</v>
      </c>
      <c r="L44" s="216">
        <v>6.87</v>
      </c>
      <c r="M44" s="216">
        <v>31.37</v>
      </c>
      <c r="N44" s="216">
        <v>52.94</v>
      </c>
      <c r="O44" s="216">
        <v>73.900000000000006</v>
      </c>
      <c r="P44" s="216">
        <v>28.73</v>
      </c>
      <c r="Q44" s="216">
        <v>0</v>
      </c>
      <c r="R44" s="216">
        <v>19.27</v>
      </c>
      <c r="S44" s="216">
        <v>5.99</v>
      </c>
      <c r="T44" s="216">
        <v>0</v>
      </c>
      <c r="U44" s="216">
        <v>49.92</v>
      </c>
      <c r="V44" s="216">
        <v>8.7799999999999994</v>
      </c>
      <c r="W44" s="216">
        <v>19.649999999999999</v>
      </c>
      <c r="X44" s="216">
        <v>62.49</v>
      </c>
      <c r="Y44" s="216">
        <v>0</v>
      </c>
      <c r="Z44" s="216">
        <v>61.12</v>
      </c>
      <c r="AA44" s="216">
        <v>13.5</v>
      </c>
      <c r="AB44" s="216">
        <v>0</v>
      </c>
      <c r="AC44" s="216">
        <v>14.54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84.02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271.45</v>
      </c>
      <c r="L45" s="216">
        <v>6.93</v>
      </c>
      <c r="M45" s="216">
        <v>31.37</v>
      </c>
      <c r="N45" s="216">
        <v>52.94</v>
      </c>
      <c r="O45" s="216">
        <v>73.900000000000006</v>
      </c>
      <c r="P45" s="216">
        <v>28.73</v>
      </c>
      <c r="Q45" s="216">
        <v>0</v>
      </c>
      <c r="R45" s="216">
        <v>19.27</v>
      </c>
      <c r="S45" s="216">
        <v>6.03</v>
      </c>
      <c r="T45" s="216">
        <v>0</v>
      </c>
      <c r="U45" s="216">
        <v>49.92</v>
      </c>
      <c r="V45" s="216">
        <v>8.7799999999999994</v>
      </c>
      <c r="W45" s="216">
        <v>19.649999999999999</v>
      </c>
      <c r="X45" s="216">
        <v>62.49</v>
      </c>
      <c r="Y45" s="216">
        <v>0</v>
      </c>
      <c r="Z45" s="216">
        <v>58.95</v>
      </c>
      <c r="AA45" s="216">
        <v>13.5</v>
      </c>
      <c r="AB45" s="216">
        <v>0</v>
      </c>
      <c r="AC45" s="216">
        <v>14.54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84.02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271.45</v>
      </c>
      <c r="L46" s="216">
        <v>6.93</v>
      </c>
      <c r="M46" s="216">
        <v>31.37</v>
      </c>
      <c r="N46" s="216">
        <v>52.94</v>
      </c>
      <c r="O46" s="216">
        <v>73.900000000000006</v>
      </c>
      <c r="P46" s="216">
        <v>28.73</v>
      </c>
      <c r="Q46" s="216">
        <v>0</v>
      </c>
      <c r="R46" s="216">
        <v>19.27</v>
      </c>
      <c r="S46" s="216">
        <v>6.03</v>
      </c>
      <c r="T46" s="216">
        <v>0</v>
      </c>
      <c r="U46" s="216">
        <v>49.92</v>
      </c>
      <c r="V46" s="216">
        <v>8.7799999999999994</v>
      </c>
      <c r="W46" s="216">
        <v>19.649999999999999</v>
      </c>
      <c r="X46" s="216">
        <v>62.49</v>
      </c>
      <c r="Y46" s="216">
        <v>0</v>
      </c>
      <c r="Z46" s="216">
        <v>58.95</v>
      </c>
      <c r="AA46" s="216">
        <v>13.5</v>
      </c>
      <c r="AB46" s="216">
        <v>0</v>
      </c>
      <c r="AC46" s="216">
        <v>14.54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84.02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271.45</v>
      </c>
      <c r="L47" s="216">
        <v>6.93</v>
      </c>
      <c r="M47" s="216">
        <v>31.37</v>
      </c>
      <c r="N47" s="216">
        <v>52.94</v>
      </c>
      <c r="O47" s="216">
        <v>73.900000000000006</v>
      </c>
      <c r="P47" s="216">
        <v>28.73</v>
      </c>
      <c r="Q47" s="216">
        <v>0</v>
      </c>
      <c r="R47" s="216">
        <v>5.59</v>
      </c>
      <c r="S47" s="216">
        <v>6.03</v>
      </c>
      <c r="T47" s="216">
        <v>0</v>
      </c>
      <c r="U47" s="216">
        <v>48.6</v>
      </c>
      <c r="V47" s="216">
        <v>8.7799999999999994</v>
      </c>
      <c r="W47" s="216">
        <v>19.649999999999999</v>
      </c>
      <c r="X47" s="216">
        <v>62.49</v>
      </c>
      <c r="Y47" s="216">
        <v>0</v>
      </c>
      <c r="Z47" s="216">
        <v>58.95</v>
      </c>
      <c r="AA47" s="216">
        <v>13.5</v>
      </c>
      <c r="AB47" s="216">
        <v>0</v>
      </c>
      <c r="AC47" s="216">
        <v>14.54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84.02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271.45</v>
      </c>
      <c r="L48" s="216">
        <v>6.93</v>
      </c>
      <c r="M48" s="216">
        <v>31.37</v>
      </c>
      <c r="N48" s="216">
        <v>52.94</v>
      </c>
      <c r="O48" s="216">
        <v>73.900000000000006</v>
      </c>
      <c r="P48" s="216">
        <v>28.73</v>
      </c>
      <c r="Q48" s="216">
        <v>0</v>
      </c>
      <c r="R48" s="216">
        <v>5.59</v>
      </c>
      <c r="S48" s="216">
        <v>6.03</v>
      </c>
      <c r="T48" s="216">
        <v>0</v>
      </c>
      <c r="U48" s="216">
        <v>47.47</v>
      </c>
      <c r="V48" s="216">
        <v>8.7799999999999994</v>
      </c>
      <c r="W48" s="216">
        <v>19.649999999999999</v>
      </c>
      <c r="X48" s="216">
        <v>62.49</v>
      </c>
      <c r="Y48" s="216">
        <v>0</v>
      </c>
      <c r="Z48" s="216">
        <v>58.95</v>
      </c>
      <c r="AA48" s="216">
        <v>13.5</v>
      </c>
      <c r="AB48" s="216">
        <v>0</v>
      </c>
      <c r="AC48" s="216">
        <v>14.12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84.02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271.22000000000003</v>
      </c>
      <c r="L49" s="216">
        <v>6.87</v>
      </c>
      <c r="M49" s="216">
        <v>31.37</v>
      </c>
      <c r="N49" s="216">
        <v>52.94</v>
      </c>
      <c r="O49" s="216">
        <v>73.900000000000006</v>
      </c>
      <c r="P49" s="216">
        <v>28.73</v>
      </c>
      <c r="Q49" s="216">
        <v>0</v>
      </c>
      <c r="R49" s="216">
        <v>5.59</v>
      </c>
      <c r="S49" s="216">
        <v>5.99</v>
      </c>
      <c r="T49" s="216">
        <v>0</v>
      </c>
      <c r="U49" s="216">
        <v>46.35</v>
      </c>
      <c r="V49" s="216">
        <v>8.7799999999999994</v>
      </c>
      <c r="W49" s="216">
        <v>19.66</v>
      </c>
      <c r="X49" s="216">
        <v>62.49</v>
      </c>
      <c r="Y49" s="216">
        <v>0</v>
      </c>
      <c r="Z49" s="216">
        <v>58.95</v>
      </c>
      <c r="AA49" s="216">
        <v>13.5</v>
      </c>
      <c r="AB49" s="216">
        <v>0</v>
      </c>
      <c r="AC49" s="216">
        <v>14.12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84.02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271.22000000000003</v>
      </c>
      <c r="L50" s="216">
        <v>6.87</v>
      </c>
      <c r="M50" s="216">
        <v>31.37</v>
      </c>
      <c r="N50" s="216">
        <v>52.94</v>
      </c>
      <c r="O50" s="216">
        <v>73.900000000000006</v>
      </c>
      <c r="P50" s="216">
        <v>28.73</v>
      </c>
      <c r="Q50" s="216">
        <v>0</v>
      </c>
      <c r="R50" s="216">
        <v>5.59</v>
      </c>
      <c r="S50" s="216">
        <v>5.99</v>
      </c>
      <c r="T50" s="216">
        <v>0</v>
      </c>
      <c r="U50" s="216">
        <v>45.38</v>
      </c>
      <c r="V50" s="216">
        <v>8.7799999999999994</v>
      </c>
      <c r="W50" s="216">
        <v>19.66</v>
      </c>
      <c r="X50" s="216">
        <v>62.49</v>
      </c>
      <c r="Y50" s="216">
        <v>0</v>
      </c>
      <c r="Z50" s="216">
        <v>58.95</v>
      </c>
      <c r="AA50" s="216">
        <v>13.5</v>
      </c>
      <c r="AB50" s="216">
        <v>0</v>
      </c>
      <c r="AC50" s="216">
        <v>14.12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84.02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270.79000000000002</v>
      </c>
      <c r="L51" s="216">
        <v>6.75</v>
      </c>
      <c r="M51" s="216">
        <v>31.37</v>
      </c>
      <c r="N51" s="216">
        <v>52.94</v>
      </c>
      <c r="O51" s="216">
        <v>73.900000000000006</v>
      </c>
      <c r="P51" s="216">
        <v>28.73</v>
      </c>
      <c r="Q51" s="216">
        <v>0</v>
      </c>
      <c r="R51" s="216">
        <v>4.83</v>
      </c>
      <c r="S51" s="216">
        <v>5.81</v>
      </c>
      <c r="T51" s="216">
        <v>0</v>
      </c>
      <c r="U51" s="216">
        <v>44.26</v>
      </c>
      <c r="V51" s="216">
        <v>2.89</v>
      </c>
      <c r="W51" s="216">
        <v>4.82</v>
      </c>
      <c r="X51" s="216">
        <v>48.23</v>
      </c>
      <c r="Y51" s="216">
        <v>0</v>
      </c>
      <c r="Z51" s="216">
        <v>57.57</v>
      </c>
      <c r="AA51" s="216">
        <v>13.66</v>
      </c>
      <c r="AB51" s="216">
        <v>0</v>
      </c>
      <c r="AC51" s="216">
        <v>14.12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84.02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270.79000000000002</v>
      </c>
      <c r="L52" s="216">
        <v>6.75</v>
      </c>
      <c r="M52" s="216">
        <v>31.37</v>
      </c>
      <c r="N52" s="216">
        <v>52.94</v>
      </c>
      <c r="O52" s="216">
        <v>73.900000000000006</v>
      </c>
      <c r="P52" s="216">
        <v>28.73</v>
      </c>
      <c r="Q52" s="216">
        <v>0</v>
      </c>
      <c r="R52" s="216">
        <v>4.83</v>
      </c>
      <c r="S52" s="216">
        <v>5.81</v>
      </c>
      <c r="T52" s="216">
        <v>0</v>
      </c>
      <c r="U52" s="216">
        <v>44.26</v>
      </c>
      <c r="V52" s="216">
        <v>2.89</v>
      </c>
      <c r="W52" s="216">
        <v>4.82</v>
      </c>
      <c r="X52" s="216">
        <v>57.87</v>
      </c>
      <c r="Y52" s="216">
        <v>0</v>
      </c>
      <c r="Z52" s="216">
        <v>57.57</v>
      </c>
      <c r="AA52" s="216">
        <v>13.66</v>
      </c>
      <c r="AB52" s="216">
        <v>0</v>
      </c>
      <c r="AC52" s="216">
        <v>14.12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84.02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270.79000000000002</v>
      </c>
      <c r="L53" s="216">
        <v>6.79</v>
      </c>
      <c r="M53" s="216">
        <v>31.37</v>
      </c>
      <c r="N53" s="216">
        <v>52.94</v>
      </c>
      <c r="O53" s="216">
        <v>73.900000000000006</v>
      </c>
      <c r="P53" s="216">
        <v>28.73</v>
      </c>
      <c r="Q53" s="216">
        <v>0</v>
      </c>
      <c r="R53" s="216">
        <v>4.83</v>
      </c>
      <c r="S53" s="216">
        <v>5.81</v>
      </c>
      <c r="T53" s="216">
        <v>0</v>
      </c>
      <c r="U53" s="216">
        <v>44.26</v>
      </c>
      <c r="V53" s="216">
        <v>2.89</v>
      </c>
      <c r="W53" s="216">
        <v>4.82</v>
      </c>
      <c r="X53" s="216">
        <v>48.23</v>
      </c>
      <c r="Y53" s="216">
        <v>0</v>
      </c>
      <c r="Z53" s="216">
        <v>19.29</v>
      </c>
      <c r="AA53" s="216">
        <v>13.5</v>
      </c>
      <c r="AB53" s="216">
        <v>0</v>
      </c>
      <c r="AC53" s="216">
        <v>14.12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84.02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270.79000000000002</v>
      </c>
      <c r="L54" s="216">
        <v>6.79</v>
      </c>
      <c r="M54" s="216">
        <v>31.37</v>
      </c>
      <c r="N54" s="216">
        <v>52.94</v>
      </c>
      <c r="O54" s="216">
        <v>73.900000000000006</v>
      </c>
      <c r="P54" s="216">
        <v>28.73</v>
      </c>
      <c r="Q54" s="216">
        <v>0</v>
      </c>
      <c r="R54" s="216">
        <v>4.83</v>
      </c>
      <c r="S54" s="216">
        <v>5.81</v>
      </c>
      <c r="T54" s="216">
        <v>0</v>
      </c>
      <c r="U54" s="216">
        <v>44.26</v>
      </c>
      <c r="V54" s="216">
        <v>2.89</v>
      </c>
      <c r="W54" s="216">
        <v>4.82</v>
      </c>
      <c r="X54" s="216">
        <v>48.23</v>
      </c>
      <c r="Y54" s="216">
        <v>0</v>
      </c>
      <c r="Z54" s="216">
        <v>19.29</v>
      </c>
      <c r="AA54" s="216">
        <v>13.5</v>
      </c>
      <c r="AB54" s="216">
        <v>0</v>
      </c>
      <c r="AC54" s="216">
        <v>14.12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84.02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270.79000000000002</v>
      </c>
      <c r="L55" s="216">
        <v>6.79</v>
      </c>
      <c r="M55" s="216">
        <v>31.37</v>
      </c>
      <c r="N55" s="216">
        <v>52.94</v>
      </c>
      <c r="O55" s="216">
        <v>73.900000000000006</v>
      </c>
      <c r="P55" s="216">
        <v>28.73</v>
      </c>
      <c r="Q55" s="216">
        <v>0</v>
      </c>
      <c r="R55" s="216">
        <v>4.83</v>
      </c>
      <c r="S55" s="216">
        <v>5.81</v>
      </c>
      <c r="T55" s="216">
        <v>0</v>
      </c>
      <c r="U55" s="216">
        <v>44.26</v>
      </c>
      <c r="V55" s="216">
        <v>2.89</v>
      </c>
      <c r="W55" s="216">
        <v>4.82</v>
      </c>
      <c r="X55" s="216">
        <v>40</v>
      </c>
      <c r="Y55" s="216">
        <v>0</v>
      </c>
      <c r="Z55" s="216">
        <v>20</v>
      </c>
      <c r="AA55" s="216">
        <v>13.5</v>
      </c>
      <c r="AB55" s="216">
        <v>0</v>
      </c>
      <c r="AC55" s="216">
        <v>14.12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84.02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270.79000000000002</v>
      </c>
      <c r="L56" s="216">
        <v>6.79</v>
      </c>
      <c r="M56" s="216">
        <v>31.37</v>
      </c>
      <c r="N56" s="216">
        <v>52.94</v>
      </c>
      <c r="O56" s="216">
        <v>73.900000000000006</v>
      </c>
      <c r="P56" s="216">
        <v>28.73</v>
      </c>
      <c r="Q56" s="216">
        <v>0</v>
      </c>
      <c r="R56" s="216">
        <v>4.83</v>
      </c>
      <c r="S56" s="216">
        <v>5.81</v>
      </c>
      <c r="T56" s="216">
        <v>0</v>
      </c>
      <c r="U56" s="216">
        <v>44.26</v>
      </c>
      <c r="V56" s="216">
        <v>2.89</v>
      </c>
      <c r="W56" s="216">
        <v>4.82</v>
      </c>
      <c r="X56" s="216">
        <v>38.58</v>
      </c>
      <c r="Y56" s="216">
        <v>0</v>
      </c>
      <c r="Z56" s="216">
        <v>19.29</v>
      </c>
      <c r="AA56" s="216">
        <v>13.5</v>
      </c>
      <c r="AB56" s="216">
        <v>0</v>
      </c>
      <c r="AC56" s="216">
        <v>14.12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84.02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270.79000000000002</v>
      </c>
      <c r="L57" s="216">
        <v>6.79</v>
      </c>
      <c r="M57" s="216">
        <v>31.37</v>
      </c>
      <c r="N57" s="216">
        <v>52.94</v>
      </c>
      <c r="O57" s="216">
        <v>73.900000000000006</v>
      </c>
      <c r="P57" s="216">
        <v>28.73</v>
      </c>
      <c r="Q57" s="216">
        <v>0</v>
      </c>
      <c r="R57" s="216">
        <v>4.83</v>
      </c>
      <c r="S57" s="216">
        <v>5.81</v>
      </c>
      <c r="T57" s="216">
        <v>0</v>
      </c>
      <c r="U57" s="216">
        <v>44.69</v>
      </c>
      <c r="V57" s="216">
        <v>2.89</v>
      </c>
      <c r="W57" s="216">
        <v>4.82</v>
      </c>
      <c r="X57" s="216">
        <v>46.89</v>
      </c>
      <c r="Y57" s="216">
        <v>0</v>
      </c>
      <c r="Z57" s="216">
        <v>19.29</v>
      </c>
      <c r="AA57" s="216">
        <v>13.5</v>
      </c>
      <c r="AB57" s="216">
        <v>0</v>
      </c>
      <c r="AC57" s="216">
        <v>14.12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84.02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270.79000000000002</v>
      </c>
      <c r="L58" s="216">
        <v>6.79</v>
      </c>
      <c r="M58" s="216">
        <v>31.37</v>
      </c>
      <c r="N58" s="216">
        <v>52.94</v>
      </c>
      <c r="O58" s="216">
        <v>73.900000000000006</v>
      </c>
      <c r="P58" s="216">
        <v>28.73</v>
      </c>
      <c r="Q58" s="216">
        <v>0</v>
      </c>
      <c r="R58" s="216">
        <v>4.83</v>
      </c>
      <c r="S58" s="216">
        <v>5.81</v>
      </c>
      <c r="T58" s="216">
        <v>0</v>
      </c>
      <c r="U58" s="216">
        <v>44.74</v>
      </c>
      <c r="V58" s="216">
        <v>2.89</v>
      </c>
      <c r="W58" s="216">
        <v>4.82</v>
      </c>
      <c r="X58" s="216">
        <v>62.49</v>
      </c>
      <c r="Y58" s="216">
        <v>0</v>
      </c>
      <c r="Z58" s="216">
        <v>19.29</v>
      </c>
      <c r="AA58" s="216">
        <v>13.5</v>
      </c>
      <c r="AB58" s="216">
        <v>0</v>
      </c>
      <c r="AC58" s="216">
        <v>14.12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84.02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270.79000000000002</v>
      </c>
      <c r="L59" s="216">
        <v>6.75</v>
      </c>
      <c r="M59" s="216">
        <v>31.37</v>
      </c>
      <c r="N59" s="216">
        <v>52.94</v>
      </c>
      <c r="O59" s="216">
        <v>73.900000000000006</v>
      </c>
      <c r="P59" s="216">
        <v>28.73</v>
      </c>
      <c r="Q59" s="216">
        <v>0</v>
      </c>
      <c r="R59" s="216">
        <v>4.83</v>
      </c>
      <c r="S59" s="216">
        <v>5.81</v>
      </c>
      <c r="T59" s="216">
        <v>0</v>
      </c>
      <c r="U59" s="216">
        <v>44.74</v>
      </c>
      <c r="V59" s="216">
        <v>2.89</v>
      </c>
      <c r="W59" s="216">
        <v>4.82</v>
      </c>
      <c r="X59" s="216">
        <v>62.49</v>
      </c>
      <c r="Y59" s="216">
        <v>0</v>
      </c>
      <c r="Z59" s="216">
        <v>18.09</v>
      </c>
      <c r="AA59" s="216">
        <v>13.5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84.26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270.79000000000002</v>
      </c>
      <c r="L60" s="216">
        <v>6.75</v>
      </c>
      <c r="M60" s="216">
        <v>31.37</v>
      </c>
      <c r="N60" s="216">
        <v>52.94</v>
      </c>
      <c r="O60" s="216">
        <v>73.900000000000006</v>
      </c>
      <c r="P60" s="216">
        <v>28.73</v>
      </c>
      <c r="Q60" s="216">
        <v>0</v>
      </c>
      <c r="R60" s="216">
        <v>4.82</v>
      </c>
      <c r="S60" s="216">
        <v>5.81</v>
      </c>
      <c r="T60" s="216">
        <v>0</v>
      </c>
      <c r="U60" s="216">
        <v>44.74</v>
      </c>
      <c r="V60" s="216">
        <v>2.89</v>
      </c>
      <c r="W60" s="216">
        <v>4.82</v>
      </c>
      <c r="X60" s="216">
        <v>62.49</v>
      </c>
      <c r="Y60" s="216">
        <v>0</v>
      </c>
      <c r="Z60" s="216">
        <v>19.29</v>
      </c>
      <c r="AA60" s="216">
        <v>13.5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84.26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270.79000000000002</v>
      </c>
      <c r="L61" s="216">
        <v>6.75</v>
      </c>
      <c r="M61" s="216">
        <v>31.37</v>
      </c>
      <c r="N61" s="216">
        <v>52.94</v>
      </c>
      <c r="O61" s="216">
        <v>73.900000000000006</v>
      </c>
      <c r="P61" s="216">
        <v>28.73</v>
      </c>
      <c r="Q61" s="216">
        <v>0</v>
      </c>
      <c r="R61" s="216">
        <v>4.82</v>
      </c>
      <c r="S61" s="216">
        <v>5.81</v>
      </c>
      <c r="T61" s="216">
        <v>0</v>
      </c>
      <c r="U61" s="216">
        <v>44.74</v>
      </c>
      <c r="V61" s="216">
        <v>2.89</v>
      </c>
      <c r="W61" s="216">
        <v>4.82</v>
      </c>
      <c r="X61" s="216">
        <v>62.49</v>
      </c>
      <c r="Y61" s="216">
        <v>0</v>
      </c>
      <c r="Z61" s="216">
        <v>19.29</v>
      </c>
      <c r="AA61" s="216">
        <v>13.5</v>
      </c>
      <c r="AB61" s="216">
        <v>0</v>
      </c>
      <c r="AC61" s="216">
        <v>14.12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84.26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270.79000000000002</v>
      </c>
      <c r="L62" s="216">
        <v>6.75</v>
      </c>
      <c r="M62" s="216">
        <v>31.37</v>
      </c>
      <c r="N62" s="216">
        <v>52.94</v>
      </c>
      <c r="O62" s="216">
        <v>73.900000000000006</v>
      </c>
      <c r="P62" s="216">
        <v>28.73</v>
      </c>
      <c r="Q62" s="216">
        <v>0</v>
      </c>
      <c r="R62" s="216">
        <v>4.82</v>
      </c>
      <c r="S62" s="216">
        <v>5.81</v>
      </c>
      <c r="T62" s="216">
        <v>0</v>
      </c>
      <c r="U62" s="216">
        <v>44.74</v>
      </c>
      <c r="V62" s="216">
        <v>2.89</v>
      </c>
      <c r="W62" s="216">
        <v>4.82</v>
      </c>
      <c r="X62" s="216">
        <v>62.49</v>
      </c>
      <c r="Y62" s="216">
        <v>0</v>
      </c>
      <c r="Z62" s="216">
        <v>38.58</v>
      </c>
      <c r="AA62" s="216">
        <v>13.5</v>
      </c>
      <c r="AB62" s="216">
        <v>0</v>
      </c>
      <c r="AC62" s="216">
        <v>14.12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84.26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270.79000000000002</v>
      </c>
      <c r="L63" s="216">
        <v>6.75</v>
      </c>
      <c r="M63" s="216">
        <v>31.37</v>
      </c>
      <c r="N63" s="216">
        <v>52.94</v>
      </c>
      <c r="O63" s="216">
        <v>73.900000000000006</v>
      </c>
      <c r="P63" s="216">
        <v>28.73</v>
      </c>
      <c r="Q63" s="216">
        <v>0</v>
      </c>
      <c r="R63" s="216">
        <v>4.82</v>
      </c>
      <c r="S63" s="216">
        <v>5.78</v>
      </c>
      <c r="T63" s="216">
        <v>0</v>
      </c>
      <c r="U63" s="216">
        <v>44.74</v>
      </c>
      <c r="V63" s="216">
        <v>2.89</v>
      </c>
      <c r="W63" s="216">
        <v>4.82</v>
      </c>
      <c r="X63" s="216">
        <v>62.49</v>
      </c>
      <c r="Y63" s="216">
        <v>0</v>
      </c>
      <c r="Z63" s="216">
        <v>57.88</v>
      </c>
      <c r="AA63" s="216">
        <v>13.5</v>
      </c>
      <c r="AB63" s="216">
        <v>0</v>
      </c>
      <c r="AC63" s="216">
        <v>14.12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84.26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270.79000000000002</v>
      </c>
      <c r="L64" s="216">
        <v>6.75</v>
      </c>
      <c r="M64" s="216">
        <v>31.37</v>
      </c>
      <c r="N64" s="216">
        <v>52.94</v>
      </c>
      <c r="O64" s="216">
        <v>73.900000000000006</v>
      </c>
      <c r="P64" s="216">
        <v>28.73</v>
      </c>
      <c r="Q64" s="216">
        <v>0</v>
      </c>
      <c r="R64" s="216">
        <v>4.82</v>
      </c>
      <c r="S64" s="216">
        <v>5.78</v>
      </c>
      <c r="T64" s="216">
        <v>0</v>
      </c>
      <c r="U64" s="216">
        <v>44.74</v>
      </c>
      <c r="V64" s="216">
        <v>2.89</v>
      </c>
      <c r="W64" s="216">
        <v>4.82</v>
      </c>
      <c r="X64" s="216">
        <v>62.49</v>
      </c>
      <c r="Y64" s="216">
        <v>0</v>
      </c>
      <c r="Z64" s="216">
        <v>57.88</v>
      </c>
      <c r="AA64" s="216">
        <v>13.5</v>
      </c>
      <c r="AB64" s="216">
        <v>0</v>
      </c>
      <c r="AC64" s="216">
        <v>14.12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84.26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270.79000000000002</v>
      </c>
      <c r="L65" s="216">
        <v>6.75</v>
      </c>
      <c r="M65" s="216">
        <v>31.37</v>
      </c>
      <c r="N65" s="216">
        <v>52.94</v>
      </c>
      <c r="O65" s="216">
        <v>73.900000000000006</v>
      </c>
      <c r="P65" s="216">
        <v>28.73</v>
      </c>
      <c r="Q65" s="216">
        <v>0</v>
      </c>
      <c r="R65" s="216">
        <v>4.82</v>
      </c>
      <c r="S65" s="216">
        <v>6.05</v>
      </c>
      <c r="T65" s="216">
        <v>0</v>
      </c>
      <c r="U65" s="216">
        <v>44.74</v>
      </c>
      <c r="V65" s="216">
        <v>2.89</v>
      </c>
      <c r="W65" s="216">
        <v>4.82</v>
      </c>
      <c r="X65" s="216">
        <v>62.49</v>
      </c>
      <c r="Y65" s="216">
        <v>0</v>
      </c>
      <c r="Z65" s="216">
        <v>31.12</v>
      </c>
      <c r="AA65" s="216">
        <v>13.5</v>
      </c>
      <c r="AB65" s="216">
        <v>0</v>
      </c>
      <c r="AC65" s="216">
        <v>14.12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84.26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270.79000000000002</v>
      </c>
      <c r="L66" s="216">
        <v>6.75</v>
      </c>
      <c r="M66" s="216">
        <v>31.37</v>
      </c>
      <c r="N66" s="216">
        <v>52.94</v>
      </c>
      <c r="O66" s="216">
        <v>73.900000000000006</v>
      </c>
      <c r="P66" s="216">
        <v>28.73</v>
      </c>
      <c r="Q66" s="216">
        <v>0</v>
      </c>
      <c r="R66" s="216">
        <v>4.82</v>
      </c>
      <c r="S66" s="216">
        <v>6.05</v>
      </c>
      <c r="T66" s="216">
        <v>0</v>
      </c>
      <c r="U66" s="216">
        <v>44.74</v>
      </c>
      <c r="V66" s="216">
        <v>2.89</v>
      </c>
      <c r="W66" s="216">
        <v>4.82</v>
      </c>
      <c r="X66" s="216">
        <v>62.49</v>
      </c>
      <c r="Y66" s="216">
        <v>0</v>
      </c>
      <c r="Z66" s="216">
        <v>19.29</v>
      </c>
      <c r="AA66" s="216">
        <v>13.5</v>
      </c>
      <c r="AB66" s="216">
        <v>0</v>
      </c>
      <c r="AC66" s="216">
        <v>14.12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84.26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271.02999999999997</v>
      </c>
      <c r="L67" s="216">
        <v>6.75</v>
      </c>
      <c r="M67" s="216">
        <v>31.37</v>
      </c>
      <c r="N67" s="216">
        <v>52.94</v>
      </c>
      <c r="O67" s="216">
        <v>73.900000000000006</v>
      </c>
      <c r="P67" s="216">
        <v>28.73</v>
      </c>
      <c r="Q67" s="216">
        <v>0</v>
      </c>
      <c r="R67" s="216">
        <v>4.82</v>
      </c>
      <c r="S67" s="216">
        <v>5.82</v>
      </c>
      <c r="T67" s="216">
        <v>0</v>
      </c>
      <c r="U67" s="216">
        <v>44.74</v>
      </c>
      <c r="V67" s="216">
        <v>2.89</v>
      </c>
      <c r="W67" s="216">
        <v>4.82</v>
      </c>
      <c r="X67" s="216">
        <v>62.49</v>
      </c>
      <c r="Y67" s="216">
        <v>0</v>
      </c>
      <c r="Z67" s="216">
        <v>19.29</v>
      </c>
      <c r="AA67" s="216">
        <v>13.5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84.26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271.02999999999997</v>
      </c>
      <c r="L68" s="216">
        <v>6.75</v>
      </c>
      <c r="M68" s="216">
        <v>31.37</v>
      </c>
      <c r="N68" s="216">
        <v>52.94</v>
      </c>
      <c r="O68" s="216">
        <v>73.900000000000006</v>
      </c>
      <c r="P68" s="216">
        <v>28.73</v>
      </c>
      <c r="Q68" s="216">
        <v>0</v>
      </c>
      <c r="R68" s="216">
        <v>4.82</v>
      </c>
      <c r="S68" s="216">
        <v>5.82</v>
      </c>
      <c r="T68" s="216">
        <v>0</v>
      </c>
      <c r="U68" s="216">
        <v>44.74</v>
      </c>
      <c r="V68" s="216">
        <v>2.89</v>
      </c>
      <c r="W68" s="216">
        <v>4.82</v>
      </c>
      <c r="X68" s="216">
        <v>62.49</v>
      </c>
      <c r="Y68" s="216">
        <v>0</v>
      </c>
      <c r="Z68" s="216">
        <v>33.76</v>
      </c>
      <c r="AA68" s="216">
        <v>13.5</v>
      </c>
      <c r="AB68" s="216">
        <v>0</v>
      </c>
      <c r="AC68" s="216">
        <v>14.12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84.26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271.23</v>
      </c>
      <c r="L69" s="216">
        <v>6.75</v>
      </c>
      <c r="M69" s="216">
        <v>31.37</v>
      </c>
      <c r="N69" s="216">
        <v>52.94</v>
      </c>
      <c r="O69" s="216">
        <v>73.900000000000006</v>
      </c>
      <c r="P69" s="216">
        <v>28.73</v>
      </c>
      <c r="Q69" s="216">
        <v>0</v>
      </c>
      <c r="R69" s="216">
        <v>4.51</v>
      </c>
      <c r="S69" s="216">
        <v>5.44</v>
      </c>
      <c r="T69" s="216">
        <v>0</v>
      </c>
      <c r="U69" s="216">
        <v>44.74</v>
      </c>
      <c r="V69" s="216">
        <v>2.89</v>
      </c>
      <c r="W69" s="216">
        <v>4.84</v>
      </c>
      <c r="X69" s="216">
        <v>62.49</v>
      </c>
      <c r="Y69" s="216">
        <v>0</v>
      </c>
      <c r="Z69" s="216">
        <v>38.58</v>
      </c>
      <c r="AA69" s="216">
        <v>13.5</v>
      </c>
      <c r="AB69" s="216">
        <v>0</v>
      </c>
      <c r="AC69" s="216">
        <v>14.12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84.26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271.23</v>
      </c>
      <c r="L70" s="216">
        <v>6.75</v>
      </c>
      <c r="M70" s="216">
        <v>31.37</v>
      </c>
      <c r="N70" s="216">
        <v>52.94</v>
      </c>
      <c r="O70" s="216">
        <v>73.900000000000006</v>
      </c>
      <c r="P70" s="216">
        <v>28.73</v>
      </c>
      <c r="Q70" s="216">
        <v>0</v>
      </c>
      <c r="R70" s="216">
        <v>4.82</v>
      </c>
      <c r="S70" s="216">
        <v>5</v>
      </c>
      <c r="T70" s="216">
        <v>0</v>
      </c>
      <c r="U70" s="216">
        <v>44.74</v>
      </c>
      <c r="V70" s="216">
        <v>2.89</v>
      </c>
      <c r="W70" s="216">
        <v>4.84</v>
      </c>
      <c r="X70" s="216">
        <v>62.49</v>
      </c>
      <c r="Y70" s="216">
        <v>0</v>
      </c>
      <c r="Z70" s="216">
        <v>38.58</v>
      </c>
      <c r="AA70" s="216">
        <v>13.5</v>
      </c>
      <c r="AB70" s="216">
        <v>0</v>
      </c>
      <c r="AC70" s="216">
        <v>14.12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84.26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271.23</v>
      </c>
      <c r="L71" s="216">
        <v>6.75</v>
      </c>
      <c r="M71" s="216">
        <v>31.37</v>
      </c>
      <c r="N71" s="216">
        <v>52.94</v>
      </c>
      <c r="O71" s="216">
        <v>73.900000000000006</v>
      </c>
      <c r="P71" s="216">
        <v>28.73</v>
      </c>
      <c r="Q71" s="216">
        <v>0</v>
      </c>
      <c r="R71" s="216">
        <v>4.82</v>
      </c>
      <c r="S71" s="216">
        <v>5</v>
      </c>
      <c r="T71" s="216">
        <v>0</v>
      </c>
      <c r="U71" s="216">
        <v>44.74</v>
      </c>
      <c r="V71" s="216">
        <v>2.89</v>
      </c>
      <c r="W71" s="216">
        <v>4.84</v>
      </c>
      <c r="X71" s="216">
        <v>62.49</v>
      </c>
      <c r="Y71" s="216">
        <v>0</v>
      </c>
      <c r="Z71" s="216">
        <v>58.95</v>
      </c>
      <c r="AA71" s="216">
        <v>13.5</v>
      </c>
      <c r="AB71" s="216">
        <v>0</v>
      </c>
      <c r="AC71" s="216">
        <v>14.12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84.26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45.5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271.23</v>
      </c>
      <c r="L72" s="216">
        <v>6.75</v>
      </c>
      <c r="M72" s="216">
        <v>31.37</v>
      </c>
      <c r="N72" s="216">
        <v>52.94</v>
      </c>
      <c r="O72" s="216">
        <v>73.900000000000006</v>
      </c>
      <c r="P72" s="216">
        <v>28.73</v>
      </c>
      <c r="Q72" s="216">
        <v>0</v>
      </c>
      <c r="R72" s="216">
        <v>4.82</v>
      </c>
      <c r="S72" s="216">
        <v>5</v>
      </c>
      <c r="T72" s="216">
        <v>0</v>
      </c>
      <c r="U72" s="216">
        <v>44.74</v>
      </c>
      <c r="V72" s="216">
        <v>8.7799999999999994</v>
      </c>
      <c r="W72" s="216">
        <v>19.13</v>
      </c>
      <c r="X72" s="216">
        <v>62.49</v>
      </c>
      <c r="Y72" s="216">
        <v>0</v>
      </c>
      <c r="Z72" s="216">
        <v>58.95</v>
      </c>
      <c r="AA72" s="216">
        <v>13.5</v>
      </c>
      <c r="AB72" s="216">
        <v>0</v>
      </c>
      <c r="AC72" s="216">
        <v>14.12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84.26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30.4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260.42</v>
      </c>
      <c r="L73" s="216">
        <v>6.75</v>
      </c>
      <c r="M73" s="216">
        <v>31.37</v>
      </c>
      <c r="N73" s="216">
        <v>52.94</v>
      </c>
      <c r="O73" s="216">
        <v>73.900000000000006</v>
      </c>
      <c r="P73" s="216">
        <v>28.73</v>
      </c>
      <c r="Q73" s="216">
        <v>0</v>
      </c>
      <c r="R73" s="216">
        <v>15.83</v>
      </c>
      <c r="S73" s="216">
        <v>5</v>
      </c>
      <c r="T73" s="216">
        <v>0</v>
      </c>
      <c r="U73" s="216">
        <v>44.74</v>
      </c>
      <c r="V73" s="216">
        <v>8.7799999999999994</v>
      </c>
      <c r="W73" s="216">
        <v>19.21</v>
      </c>
      <c r="X73" s="216">
        <v>62.49</v>
      </c>
      <c r="Y73" s="216">
        <v>0</v>
      </c>
      <c r="Z73" s="216">
        <v>58.95</v>
      </c>
      <c r="AA73" s="216">
        <v>13.5</v>
      </c>
      <c r="AB73" s="216">
        <v>0</v>
      </c>
      <c r="AC73" s="216">
        <v>14.12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84.26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12.6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260.42</v>
      </c>
      <c r="L74" s="216">
        <v>6.75</v>
      </c>
      <c r="M74" s="216">
        <v>31.37</v>
      </c>
      <c r="N74" s="216">
        <v>52.94</v>
      </c>
      <c r="O74" s="216">
        <v>73.900000000000006</v>
      </c>
      <c r="P74" s="216">
        <v>28.73</v>
      </c>
      <c r="Q74" s="216">
        <v>0</v>
      </c>
      <c r="R74" s="216">
        <v>18.89</v>
      </c>
      <c r="S74" s="216">
        <v>5</v>
      </c>
      <c r="T74" s="216">
        <v>0</v>
      </c>
      <c r="U74" s="216">
        <v>44.74</v>
      </c>
      <c r="V74" s="216">
        <v>8.7799999999999994</v>
      </c>
      <c r="W74" s="216">
        <v>19.21</v>
      </c>
      <c r="X74" s="216">
        <v>62.49</v>
      </c>
      <c r="Y74" s="216">
        <v>0</v>
      </c>
      <c r="Z74" s="216">
        <v>58.95</v>
      </c>
      <c r="AA74" s="216">
        <v>13.5</v>
      </c>
      <c r="AB74" s="216">
        <v>0</v>
      </c>
      <c r="AC74" s="216">
        <v>14.12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84.26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3.44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260.42</v>
      </c>
      <c r="L75" s="216">
        <v>6.75</v>
      </c>
      <c r="M75" s="216">
        <v>31.37</v>
      </c>
      <c r="N75" s="216">
        <v>52.94</v>
      </c>
      <c r="O75" s="216">
        <v>73.900000000000006</v>
      </c>
      <c r="P75" s="216">
        <v>28.73</v>
      </c>
      <c r="Q75" s="216">
        <v>0</v>
      </c>
      <c r="R75" s="216">
        <v>19.260000000000002</v>
      </c>
      <c r="S75" s="216">
        <v>5</v>
      </c>
      <c r="T75" s="216">
        <v>0</v>
      </c>
      <c r="U75" s="216">
        <v>44.74</v>
      </c>
      <c r="V75" s="216">
        <v>8.7799999999999994</v>
      </c>
      <c r="W75" s="216">
        <v>19.21</v>
      </c>
      <c r="X75" s="216">
        <v>62.49</v>
      </c>
      <c r="Y75" s="216">
        <v>0</v>
      </c>
      <c r="Z75" s="216">
        <v>58.95</v>
      </c>
      <c r="AA75" s="216">
        <v>13.5</v>
      </c>
      <c r="AB75" s="216">
        <v>0</v>
      </c>
      <c r="AC75" s="216">
        <v>14.12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81.63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260.42</v>
      </c>
      <c r="L76" s="216">
        <v>6.75</v>
      </c>
      <c r="M76" s="216">
        <v>31.37</v>
      </c>
      <c r="N76" s="216">
        <v>52.94</v>
      </c>
      <c r="O76" s="216">
        <v>73.900000000000006</v>
      </c>
      <c r="P76" s="216">
        <v>28.73</v>
      </c>
      <c r="Q76" s="216">
        <v>0</v>
      </c>
      <c r="R76" s="216">
        <v>19.260000000000002</v>
      </c>
      <c r="S76" s="216">
        <v>5</v>
      </c>
      <c r="T76" s="216">
        <v>0</v>
      </c>
      <c r="U76" s="216">
        <v>44.74</v>
      </c>
      <c r="V76" s="216">
        <v>8.7799999999999994</v>
      </c>
      <c r="W76" s="216">
        <v>19.21</v>
      </c>
      <c r="X76" s="216">
        <v>62.49</v>
      </c>
      <c r="Y76" s="216">
        <v>0</v>
      </c>
      <c r="Z76" s="216">
        <v>58.95</v>
      </c>
      <c r="AA76" s="216">
        <v>13.5</v>
      </c>
      <c r="AB76" s="216">
        <v>0</v>
      </c>
      <c r="AC76" s="216">
        <v>14.12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81.63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260.42</v>
      </c>
      <c r="L77" s="216">
        <v>6.75</v>
      </c>
      <c r="M77" s="216">
        <v>31.37</v>
      </c>
      <c r="N77" s="216">
        <v>52.94</v>
      </c>
      <c r="O77" s="216">
        <v>73.900000000000006</v>
      </c>
      <c r="P77" s="216">
        <v>28.73</v>
      </c>
      <c r="Q77" s="216">
        <v>0</v>
      </c>
      <c r="R77" s="216">
        <v>19.260000000000002</v>
      </c>
      <c r="S77" s="216">
        <v>5</v>
      </c>
      <c r="T77" s="216">
        <v>0</v>
      </c>
      <c r="U77" s="216">
        <v>44.74</v>
      </c>
      <c r="V77" s="216">
        <v>8.7799999999999994</v>
      </c>
      <c r="W77" s="216">
        <v>19.21</v>
      </c>
      <c r="X77" s="216">
        <v>62.49</v>
      </c>
      <c r="Y77" s="216">
        <v>0</v>
      </c>
      <c r="Z77" s="216">
        <v>58.95</v>
      </c>
      <c r="AA77" s="216">
        <v>13.5</v>
      </c>
      <c r="AB77" s="216">
        <v>0</v>
      </c>
      <c r="AC77" s="216">
        <v>14.12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81.63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260.42</v>
      </c>
      <c r="L78" s="216">
        <v>6.75</v>
      </c>
      <c r="M78" s="216">
        <v>31.37</v>
      </c>
      <c r="N78" s="216">
        <v>52.94</v>
      </c>
      <c r="O78" s="216">
        <v>73.900000000000006</v>
      </c>
      <c r="P78" s="216">
        <v>28.73</v>
      </c>
      <c r="Q78" s="216">
        <v>0</v>
      </c>
      <c r="R78" s="216">
        <v>19.260000000000002</v>
      </c>
      <c r="S78" s="216">
        <v>5</v>
      </c>
      <c r="T78" s="216">
        <v>0</v>
      </c>
      <c r="U78" s="216">
        <v>44.74</v>
      </c>
      <c r="V78" s="216">
        <v>8.7799999999999994</v>
      </c>
      <c r="W78" s="216">
        <v>19.21</v>
      </c>
      <c r="X78" s="216">
        <v>62.49</v>
      </c>
      <c r="Y78" s="216">
        <v>0</v>
      </c>
      <c r="Z78" s="216">
        <v>58.95</v>
      </c>
      <c r="AA78" s="216">
        <v>13.5</v>
      </c>
      <c r="AB78" s="216">
        <v>0</v>
      </c>
      <c r="AC78" s="216">
        <v>14.12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81.63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260.42</v>
      </c>
      <c r="L79" s="216">
        <v>17.36</v>
      </c>
      <c r="M79" s="216">
        <v>31.37</v>
      </c>
      <c r="N79" s="216">
        <v>52.94</v>
      </c>
      <c r="O79" s="216">
        <v>73.900000000000006</v>
      </c>
      <c r="P79" s="216">
        <v>28.73</v>
      </c>
      <c r="Q79" s="216">
        <v>0</v>
      </c>
      <c r="R79" s="216">
        <v>19.260000000000002</v>
      </c>
      <c r="S79" s="216">
        <v>11.83</v>
      </c>
      <c r="T79" s="216">
        <v>0</v>
      </c>
      <c r="U79" s="216">
        <v>44.74</v>
      </c>
      <c r="V79" s="216">
        <v>8.7799999999999994</v>
      </c>
      <c r="W79" s="216">
        <v>19.21</v>
      </c>
      <c r="X79" s="216">
        <v>62.49</v>
      </c>
      <c r="Y79" s="216">
        <v>0</v>
      </c>
      <c r="Z79" s="216">
        <v>58.95</v>
      </c>
      <c r="AA79" s="216">
        <v>32.79</v>
      </c>
      <c r="AB79" s="216">
        <v>0</v>
      </c>
      <c r="AC79" s="216">
        <v>14.54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75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260.42</v>
      </c>
      <c r="L80" s="216">
        <v>17.36</v>
      </c>
      <c r="M80" s="216">
        <v>31.37</v>
      </c>
      <c r="N80" s="216">
        <v>52.94</v>
      </c>
      <c r="O80" s="216">
        <v>73.900000000000006</v>
      </c>
      <c r="P80" s="216">
        <v>28.73</v>
      </c>
      <c r="Q80" s="216">
        <v>0</v>
      </c>
      <c r="R80" s="216">
        <v>19.260000000000002</v>
      </c>
      <c r="S80" s="216">
        <v>11.83</v>
      </c>
      <c r="T80" s="216">
        <v>0</v>
      </c>
      <c r="U80" s="216">
        <v>44.74</v>
      </c>
      <c r="V80" s="216">
        <v>8.7799999999999994</v>
      </c>
      <c r="W80" s="216">
        <v>19.21</v>
      </c>
      <c r="X80" s="216">
        <v>62.49</v>
      </c>
      <c r="Y80" s="216">
        <v>0</v>
      </c>
      <c r="Z80" s="216">
        <v>58.95</v>
      </c>
      <c r="AA80" s="216">
        <v>33.43</v>
      </c>
      <c r="AB80" s="216">
        <v>0</v>
      </c>
      <c r="AC80" s="216">
        <v>14.54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75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260.42</v>
      </c>
      <c r="L81" s="216">
        <v>17.36</v>
      </c>
      <c r="M81" s="216">
        <v>31.37</v>
      </c>
      <c r="N81" s="216">
        <v>52.94</v>
      </c>
      <c r="O81" s="216">
        <v>73.900000000000006</v>
      </c>
      <c r="P81" s="216">
        <v>28.73</v>
      </c>
      <c r="Q81" s="216">
        <v>0</v>
      </c>
      <c r="R81" s="216">
        <v>19.260000000000002</v>
      </c>
      <c r="S81" s="216">
        <v>11.83</v>
      </c>
      <c r="T81" s="216">
        <v>0</v>
      </c>
      <c r="U81" s="216">
        <v>42.32</v>
      </c>
      <c r="V81" s="216">
        <v>8.7799999999999994</v>
      </c>
      <c r="W81" s="216">
        <v>19.21</v>
      </c>
      <c r="X81" s="216">
        <v>62.49</v>
      </c>
      <c r="Y81" s="216">
        <v>0</v>
      </c>
      <c r="Z81" s="216">
        <v>58.95</v>
      </c>
      <c r="AA81" s="216">
        <v>33.43</v>
      </c>
      <c r="AB81" s="216">
        <v>0</v>
      </c>
      <c r="AC81" s="216">
        <v>14.54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75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260.42</v>
      </c>
      <c r="L82" s="216">
        <v>17.36</v>
      </c>
      <c r="M82" s="216">
        <v>31.37</v>
      </c>
      <c r="N82" s="216">
        <v>52.94</v>
      </c>
      <c r="O82" s="216">
        <v>73.900000000000006</v>
      </c>
      <c r="P82" s="216">
        <v>28.73</v>
      </c>
      <c r="Q82" s="216">
        <v>0</v>
      </c>
      <c r="R82" s="216">
        <v>19.260000000000002</v>
      </c>
      <c r="S82" s="216">
        <v>11.83</v>
      </c>
      <c r="T82" s="216">
        <v>0</v>
      </c>
      <c r="U82" s="216">
        <v>42.32</v>
      </c>
      <c r="V82" s="216">
        <v>8.7799999999999994</v>
      </c>
      <c r="W82" s="216">
        <v>19.21</v>
      </c>
      <c r="X82" s="216">
        <v>62.49</v>
      </c>
      <c r="Y82" s="216">
        <v>0</v>
      </c>
      <c r="Z82" s="216">
        <v>58.95</v>
      </c>
      <c r="AA82" s="216">
        <v>33.43</v>
      </c>
      <c r="AB82" s="216">
        <v>0</v>
      </c>
      <c r="AC82" s="216">
        <v>14.54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75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298.04000000000002</v>
      </c>
      <c r="L83" s="216">
        <v>17.36</v>
      </c>
      <c r="M83" s="216">
        <v>31.37</v>
      </c>
      <c r="N83" s="216">
        <v>52.94</v>
      </c>
      <c r="O83" s="216">
        <v>73.900000000000006</v>
      </c>
      <c r="P83" s="216">
        <v>28.73</v>
      </c>
      <c r="Q83" s="216">
        <v>0</v>
      </c>
      <c r="R83" s="216">
        <v>19.260000000000002</v>
      </c>
      <c r="S83" s="216">
        <v>11.83</v>
      </c>
      <c r="T83" s="216">
        <v>0</v>
      </c>
      <c r="U83" s="216">
        <v>41.52</v>
      </c>
      <c r="V83" s="216">
        <v>8.7799999999999994</v>
      </c>
      <c r="W83" s="216">
        <v>19.21</v>
      </c>
      <c r="X83" s="216">
        <v>62.49</v>
      </c>
      <c r="Y83" s="216">
        <v>0</v>
      </c>
      <c r="Z83" s="216">
        <v>58.95</v>
      </c>
      <c r="AA83" s="216">
        <v>33.43</v>
      </c>
      <c r="AB83" s="216">
        <v>0</v>
      </c>
      <c r="AC83" s="216">
        <v>14.54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75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289.36</v>
      </c>
      <c r="L84" s="216">
        <v>17.36</v>
      </c>
      <c r="M84" s="216">
        <v>31.37</v>
      </c>
      <c r="N84" s="216">
        <v>52.94</v>
      </c>
      <c r="O84" s="216">
        <v>73.900000000000006</v>
      </c>
      <c r="P84" s="216">
        <v>28.73</v>
      </c>
      <c r="Q84" s="216">
        <v>0</v>
      </c>
      <c r="R84" s="216">
        <v>19.260000000000002</v>
      </c>
      <c r="S84" s="216">
        <v>11.83</v>
      </c>
      <c r="T84" s="216">
        <v>0</v>
      </c>
      <c r="U84" s="216">
        <v>41.52</v>
      </c>
      <c r="V84" s="216">
        <v>8.7799999999999994</v>
      </c>
      <c r="W84" s="216">
        <v>19.21</v>
      </c>
      <c r="X84" s="216">
        <v>62.49</v>
      </c>
      <c r="Y84" s="216">
        <v>0</v>
      </c>
      <c r="Z84" s="216">
        <v>58.95</v>
      </c>
      <c r="AA84" s="216">
        <v>33.43</v>
      </c>
      <c r="AB84" s="216">
        <v>0</v>
      </c>
      <c r="AC84" s="216">
        <v>14.54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75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289.36</v>
      </c>
      <c r="L85" s="216">
        <v>17.36</v>
      </c>
      <c r="M85" s="216">
        <v>31.37</v>
      </c>
      <c r="N85" s="216">
        <v>52.94</v>
      </c>
      <c r="O85" s="216">
        <v>73.900000000000006</v>
      </c>
      <c r="P85" s="216">
        <v>28.73</v>
      </c>
      <c r="Q85" s="216">
        <v>0</v>
      </c>
      <c r="R85" s="216">
        <v>19.260000000000002</v>
      </c>
      <c r="S85" s="216">
        <v>11.83</v>
      </c>
      <c r="T85" s="216">
        <v>0</v>
      </c>
      <c r="U85" s="216">
        <v>41.52</v>
      </c>
      <c r="V85" s="216">
        <v>8.7799999999999994</v>
      </c>
      <c r="W85" s="216">
        <v>19.21</v>
      </c>
      <c r="X85" s="216">
        <v>62.49</v>
      </c>
      <c r="Y85" s="216">
        <v>0</v>
      </c>
      <c r="Z85" s="216">
        <v>58.95</v>
      </c>
      <c r="AA85" s="216">
        <v>33.43</v>
      </c>
      <c r="AB85" s="216">
        <v>0</v>
      </c>
      <c r="AC85" s="216">
        <v>14.54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75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314.43</v>
      </c>
      <c r="L86" s="216">
        <v>17.36</v>
      </c>
      <c r="M86" s="216">
        <v>31.37</v>
      </c>
      <c r="N86" s="216">
        <v>52.94</v>
      </c>
      <c r="O86" s="216">
        <v>73.900000000000006</v>
      </c>
      <c r="P86" s="216">
        <v>28.73</v>
      </c>
      <c r="Q86" s="216">
        <v>0</v>
      </c>
      <c r="R86" s="216">
        <v>19.260000000000002</v>
      </c>
      <c r="S86" s="216">
        <v>11.83</v>
      </c>
      <c r="T86" s="216">
        <v>0</v>
      </c>
      <c r="U86" s="216">
        <v>41.52</v>
      </c>
      <c r="V86" s="216">
        <v>8.7799999999999994</v>
      </c>
      <c r="W86" s="216">
        <v>19.21</v>
      </c>
      <c r="X86" s="216">
        <v>62.49</v>
      </c>
      <c r="Y86" s="216">
        <v>0</v>
      </c>
      <c r="Z86" s="216">
        <v>58.95</v>
      </c>
      <c r="AA86" s="216">
        <v>33.43</v>
      </c>
      <c r="AB86" s="216">
        <v>0</v>
      </c>
      <c r="AC86" s="216">
        <v>14.54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75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324.08</v>
      </c>
      <c r="L87" s="216">
        <v>17.36</v>
      </c>
      <c r="M87" s="216">
        <v>31.37</v>
      </c>
      <c r="N87" s="216">
        <v>52.94</v>
      </c>
      <c r="O87" s="216">
        <v>73.900000000000006</v>
      </c>
      <c r="P87" s="216">
        <v>28.73</v>
      </c>
      <c r="Q87" s="216">
        <v>0</v>
      </c>
      <c r="R87" s="216">
        <v>19.260000000000002</v>
      </c>
      <c r="S87" s="216">
        <v>11.83</v>
      </c>
      <c r="T87" s="216">
        <v>0</v>
      </c>
      <c r="U87" s="216">
        <v>41.52</v>
      </c>
      <c r="V87" s="216">
        <v>8.7799999999999994</v>
      </c>
      <c r="W87" s="216">
        <v>18.87</v>
      </c>
      <c r="X87" s="216">
        <v>62.49</v>
      </c>
      <c r="Y87" s="216">
        <v>0</v>
      </c>
      <c r="Z87" s="216">
        <v>58.95</v>
      </c>
      <c r="AA87" s="216">
        <v>33.43</v>
      </c>
      <c r="AB87" s="216">
        <v>0</v>
      </c>
      <c r="AC87" s="216">
        <v>14.54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75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344.33</v>
      </c>
      <c r="L88" s="216">
        <v>17.36</v>
      </c>
      <c r="M88" s="216">
        <v>31.37</v>
      </c>
      <c r="N88" s="216">
        <v>52.94</v>
      </c>
      <c r="O88" s="216">
        <v>73.900000000000006</v>
      </c>
      <c r="P88" s="216">
        <v>28.73</v>
      </c>
      <c r="Q88" s="216">
        <v>0</v>
      </c>
      <c r="R88" s="216">
        <v>19.260000000000002</v>
      </c>
      <c r="S88" s="216">
        <v>11.83</v>
      </c>
      <c r="T88" s="216">
        <v>0</v>
      </c>
      <c r="U88" s="216">
        <v>41.52</v>
      </c>
      <c r="V88" s="216">
        <v>8.7799999999999994</v>
      </c>
      <c r="W88" s="216">
        <v>18.87</v>
      </c>
      <c r="X88" s="216">
        <v>62.49</v>
      </c>
      <c r="Y88" s="216">
        <v>0</v>
      </c>
      <c r="Z88" s="216">
        <v>58.95</v>
      </c>
      <c r="AA88" s="216">
        <v>33.43</v>
      </c>
      <c r="AB88" s="216">
        <v>0</v>
      </c>
      <c r="AC88" s="216">
        <v>14.54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75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349.15</v>
      </c>
      <c r="L89" s="216">
        <v>17.36</v>
      </c>
      <c r="M89" s="216">
        <v>31.37</v>
      </c>
      <c r="N89" s="216">
        <v>52.94</v>
      </c>
      <c r="O89" s="216">
        <v>73.900000000000006</v>
      </c>
      <c r="P89" s="216">
        <v>28.73</v>
      </c>
      <c r="Q89" s="216">
        <v>0</v>
      </c>
      <c r="R89" s="216">
        <v>19.260000000000002</v>
      </c>
      <c r="S89" s="216">
        <v>11.83</v>
      </c>
      <c r="T89" s="216">
        <v>0</v>
      </c>
      <c r="U89" s="216">
        <v>41.52</v>
      </c>
      <c r="V89" s="216">
        <v>8.7799999999999994</v>
      </c>
      <c r="W89" s="216">
        <v>19.03</v>
      </c>
      <c r="X89" s="216">
        <v>62.49</v>
      </c>
      <c r="Y89" s="216">
        <v>0</v>
      </c>
      <c r="Z89" s="216">
        <v>58.95</v>
      </c>
      <c r="AA89" s="216">
        <v>33.43</v>
      </c>
      <c r="AB89" s="216">
        <v>0</v>
      </c>
      <c r="AC89" s="216">
        <v>14.54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75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367.48</v>
      </c>
      <c r="L90" s="216">
        <v>17.36</v>
      </c>
      <c r="M90" s="216">
        <v>31.37</v>
      </c>
      <c r="N90" s="216">
        <v>52.94</v>
      </c>
      <c r="O90" s="216">
        <v>73.900000000000006</v>
      </c>
      <c r="P90" s="216">
        <v>28.73</v>
      </c>
      <c r="Q90" s="216">
        <v>0</v>
      </c>
      <c r="R90" s="216">
        <v>19.260000000000002</v>
      </c>
      <c r="S90" s="216">
        <v>11.83</v>
      </c>
      <c r="T90" s="216">
        <v>0</v>
      </c>
      <c r="U90" s="216">
        <v>41.52</v>
      </c>
      <c r="V90" s="216">
        <v>8.7799999999999994</v>
      </c>
      <c r="W90" s="216">
        <v>19.03</v>
      </c>
      <c r="X90" s="216">
        <v>62.49</v>
      </c>
      <c r="Y90" s="216">
        <v>0</v>
      </c>
      <c r="Z90" s="216">
        <v>58.95</v>
      </c>
      <c r="AA90" s="216">
        <v>33.43</v>
      </c>
      <c r="AB90" s="216">
        <v>0</v>
      </c>
      <c r="AC90" s="216">
        <v>14.54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75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351.08</v>
      </c>
      <c r="L91" s="216">
        <v>17.36</v>
      </c>
      <c r="M91" s="216">
        <v>31.37</v>
      </c>
      <c r="N91" s="216">
        <v>52.94</v>
      </c>
      <c r="O91" s="216">
        <v>73.900000000000006</v>
      </c>
      <c r="P91" s="216">
        <v>28.73</v>
      </c>
      <c r="Q91" s="216">
        <v>0</v>
      </c>
      <c r="R91" s="216">
        <v>19.260000000000002</v>
      </c>
      <c r="S91" s="216">
        <v>11.83</v>
      </c>
      <c r="T91" s="216">
        <v>0</v>
      </c>
      <c r="U91" s="216">
        <v>41.52</v>
      </c>
      <c r="V91" s="216">
        <v>8.7799999999999994</v>
      </c>
      <c r="W91" s="216">
        <v>19.03</v>
      </c>
      <c r="X91" s="216">
        <v>62.49</v>
      </c>
      <c r="Y91" s="216">
        <v>0</v>
      </c>
      <c r="Z91" s="216">
        <v>58.95</v>
      </c>
      <c r="AA91" s="216">
        <v>33.43</v>
      </c>
      <c r="AB91" s="216">
        <v>0</v>
      </c>
      <c r="AC91" s="216">
        <v>14.54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75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359.76</v>
      </c>
      <c r="L92" s="216">
        <v>17.36</v>
      </c>
      <c r="M92" s="216">
        <v>31.37</v>
      </c>
      <c r="N92" s="216">
        <v>52.94</v>
      </c>
      <c r="O92" s="216">
        <v>73.900000000000006</v>
      </c>
      <c r="P92" s="216">
        <v>28.73</v>
      </c>
      <c r="Q92" s="216">
        <v>0</v>
      </c>
      <c r="R92" s="216">
        <v>19.260000000000002</v>
      </c>
      <c r="S92" s="216">
        <v>11.83</v>
      </c>
      <c r="T92" s="216">
        <v>0</v>
      </c>
      <c r="U92" s="216">
        <v>41.52</v>
      </c>
      <c r="V92" s="216">
        <v>8.7799999999999994</v>
      </c>
      <c r="W92" s="216">
        <v>19.03</v>
      </c>
      <c r="X92" s="216">
        <v>62.49</v>
      </c>
      <c r="Y92" s="216">
        <v>0</v>
      </c>
      <c r="Z92" s="216">
        <v>58.95</v>
      </c>
      <c r="AA92" s="216">
        <v>33.43</v>
      </c>
      <c r="AB92" s="216">
        <v>0</v>
      </c>
      <c r="AC92" s="216">
        <v>14.54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75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370.37</v>
      </c>
      <c r="L93" s="216">
        <v>17.36</v>
      </c>
      <c r="M93" s="216">
        <v>31.37</v>
      </c>
      <c r="N93" s="216">
        <v>52.94</v>
      </c>
      <c r="O93" s="216">
        <v>73.900000000000006</v>
      </c>
      <c r="P93" s="216">
        <v>28.73</v>
      </c>
      <c r="Q93" s="216">
        <v>0</v>
      </c>
      <c r="R93" s="216">
        <v>17.28</v>
      </c>
      <c r="S93" s="216">
        <v>11.83</v>
      </c>
      <c r="T93" s="216">
        <v>0</v>
      </c>
      <c r="U93" s="216">
        <v>41.52</v>
      </c>
      <c r="V93" s="216">
        <v>8.7799999999999994</v>
      </c>
      <c r="W93" s="216">
        <v>19.03</v>
      </c>
      <c r="X93" s="216">
        <v>62.49</v>
      </c>
      <c r="Y93" s="216">
        <v>0</v>
      </c>
      <c r="Z93" s="216">
        <v>58.95</v>
      </c>
      <c r="AA93" s="216">
        <v>33.43</v>
      </c>
      <c r="AB93" s="216">
        <v>0</v>
      </c>
      <c r="AC93" s="216">
        <v>14.54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75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370.37</v>
      </c>
      <c r="L94" s="216">
        <v>17.36</v>
      </c>
      <c r="M94" s="216">
        <v>31.37</v>
      </c>
      <c r="N94" s="216">
        <v>52.94</v>
      </c>
      <c r="O94" s="216">
        <v>73.900000000000006</v>
      </c>
      <c r="P94" s="216">
        <v>28.73</v>
      </c>
      <c r="Q94" s="216">
        <v>0</v>
      </c>
      <c r="R94" s="216">
        <v>15.25</v>
      </c>
      <c r="S94" s="216">
        <v>11.83</v>
      </c>
      <c r="T94" s="216">
        <v>0</v>
      </c>
      <c r="U94" s="216">
        <v>41.52</v>
      </c>
      <c r="V94" s="216">
        <v>8.7799999999999994</v>
      </c>
      <c r="W94" s="216">
        <v>19.03</v>
      </c>
      <c r="X94" s="216">
        <v>62.49</v>
      </c>
      <c r="Y94" s="216">
        <v>0</v>
      </c>
      <c r="Z94" s="216">
        <v>58.95</v>
      </c>
      <c r="AA94" s="216">
        <v>33.43</v>
      </c>
      <c r="AB94" s="216">
        <v>0</v>
      </c>
      <c r="AC94" s="216">
        <v>14.54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75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397.38</v>
      </c>
      <c r="L95" s="216">
        <v>17.36</v>
      </c>
      <c r="M95" s="216">
        <v>31.37</v>
      </c>
      <c r="N95" s="216">
        <v>52.94</v>
      </c>
      <c r="O95" s="216">
        <v>73.900000000000006</v>
      </c>
      <c r="P95" s="216">
        <v>28.73</v>
      </c>
      <c r="Q95" s="216">
        <v>0</v>
      </c>
      <c r="R95" s="216">
        <v>15.25</v>
      </c>
      <c r="S95" s="216">
        <v>11.83</v>
      </c>
      <c r="T95" s="216">
        <v>0</v>
      </c>
      <c r="U95" s="216">
        <v>41.52</v>
      </c>
      <c r="V95" s="216">
        <v>8.7799999999999994</v>
      </c>
      <c r="W95" s="216">
        <v>19.03</v>
      </c>
      <c r="X95" s="216">
        <v>62.49</v>
      </c>
      <c r="Y95" s="216">
        <v>0</v>
      </c>
      <c r="Z95" s="216">
        <v>58.95</v>
      </c>
      <c r="AA95" s="216">
        <v>33.43</v>
      </c>
      <c r="AB95" s="216">
        <v>0</v>
      </c>
      <c r="AC95" s="216">
        <v>14.54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75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401.24</v>
      </c>
      <c r="L96" s="216">
        <v>17.36</v>
      </c>
      <c r="M96" s="216">
        <v>31.37</v>
      </c>
      <c r="N96" s="216">
        <v>52.94</v>
      </c>
      <c r="O96" s="216">
        <v>73.900000000000006</v>
      </c>
      <c r="P96" s="216">
        <v>28.73</v>
      </c>
      <c r="Q96" s="216">
        <v>0</v>
      </c>
      <c r="R96" s="216">
        <v>15.25</v>
      </c>
      <c r="S96" s="216">
        <v>11.83</v>
      </c>
      <c r="T96" s="216">
        <v>0</v>
      </c>
      <c r="U96" s="216">
        <v>41.52</v>
      </c>
      <c r="V96" s="216">
        <v>8.7799999999999994</v>
      </c>
      <c r="W96" s="216">
        <v>19.03</v>
      </c>
      <c r="X96" s="216">
        <v>62.49</v>
      </c>
      <c r="Y96" s="216">
        <v>0</v>
      </c>
      <c r="Z96" s="216">
        <v>58.95</v>
      </c>
      <c r="AA96" s="216">
        <v>33.43</v>
      </c>
      <c r="AB96" s="216">
        <v>0</v>
      </c>
      <c r="AC96" s="216">
        <v>14.54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75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392.56</v>
      </c>
      <c r="L97" s="216">
        <v>17.36</v>
      </c>
      <c r="M97" s="216">
        <v>31.37</v>
      </c>
      <c r="N97" s="216">
        <v>52.94</v>
      </c>
      <c r="O97" s="216">
        <v>73.900000000000006</v>
      </c>
      <c r="P97" s="216">
        <v>28.73</v>
      </c>
      <c r="Q97" s="216">
        <v>0</v>
      </c>
      <c r="R97" s="216">
        <v>15.25</v>
      </c>
      <c r="S97" s="216">
        <v>11.83</v>
      </c>
      <c r="T97" s="216">
        <v>0</v>
      </c>
      <c r="U97" s="216">
        <v>41.52</v>
      </c>
      <c r="V97" s="216">
        <v>8.7799999999999994</v>
      </c>
      <c r="W97" s="216">
        <v>19.03</v>
      </c>
      <c r="X97" s="216">
        <v>62.49</v>
      </c>
      <c r="Y97" s="216">
        <v>0</v>
      </c>
      <c r="Z97" s="216">
        <v>58.95</v>
      </c>
      <c r="AA97" s="216">
        <v>33.43</v>
      </c>
      <c r="AB97" s="216">
        <v>0</v>
      </c>
      <c r="AC97" s="216">
        <v>14.54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75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382.91</v>
      </c>
      <c r="L98" s="216">
        <v>17.36</v>
      </c>
      <c r="M98" s="216">
        <v>31.37</v>
      </c>
      <c r="N98" s="216">
        <v>52.94</v>
      </c>
      <c r="O98" s="216">
        <v>73.900000000000006</v>
      </c>
      <c r="P98" s="216">
        <v>28.73</v>
      </c>
      <c r="Q98" s="216">
        <v>0</v>
      </c>
      <c r="R98" s="216">
        <v>15.25</v>
      </c>
      <c r="S98" s="216">
        <v>11.83</v>
      </c>
      <c r="T98" s="216">
        <v>0</v>
      </c>
      <c r="U98" s="216">
        <v>41.52</v>
      </c>
      <c r="V98" s="216">
        <v>8.7799999999999994</v>
      </c>
      <c r="W98" s="216">
        <v>19.03</v>
      </c>
      <c r="X98" s="216">
        <v>62.49</v>
      </c>
      <c r="Y98" s="216">
        <v>0</v>
      </c>
      <c r="Z98" s="216">
        <v>58.95</v>
      </c>
      <c r="AA98" s="216">
        <v>33.43</v>
      </c>
      <c r="AB98" s="216">
        <v>0</v>
      </c>
      <c r="AC98" s="216">
        <v>14.54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75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6.7665074999999986</v>
      </c>
      <c r="L99">
        <f t="shared" si="0"/>
        <v>0.21855500000000011</v>
      </c>
      <c r="M99">
        <f t="shared" si="0"/>
        <v>0.75287999999999833</v>
      </c>
      <c r="N99">
        <f t="shared" si="0"/>
        <v>1.270559999999999</v>
      </c>
      <c r="O99">
        <f t="shared" si="0"/>
        <v>1.7735999999999972</v>
      </c>
      <c r="P99">
        <f t="shared" si="0"/>
        <v>0.68952000000000035</v>
      </c>
      <c r="Q99">
        <f t="shared" si="0"/>
        <v>0</v>
      </c>
      <c r="R99">
        <f t="shared" si="0"/>
        <v>0.26153249999999995</v>
      </c>
      <c r="S99">
        <f t="shared" si="0"/>
        <v>0.15812250000000011</v>
      </c>
      <c r="T99">
        <f t="shared" si="0"/>
        <v>0</v>
      </c>
      <c r="U99">
        <f t="shared" si="0"/>
        <v>1.1181225000000004</v>
      </c>
      <c r="V99">
        <f t="shared" si="0"/>
        <v>0.13851749999999977</v>
      </c>
      <c r="W99">
        <f t="shared" si="0"/>
        <v>0.28194250000000026</v>
      </c>
      <c r="X99">
        <f t="shared" si="0"/>
        <v>1.4724099999999969</v>
      </c>
      <c r="Y99">
        <f t="shared" si="0"/>
        <v>0</v>
      </c>
      <c r="Z99">
        <f t="shared" si="0"/>
        <v>1.0601549999999984</v>
      </c>
      <c r="AA99">
        <f t="shared" si="0"/>
        <v>0.45106000000000029</v>
      </c>
      <c r="AB99">
        <f t="shared" si="0"/>
        <v>0</v>
      </c>
      <c r="AC99">
        <f t="shared" si="0"/>
        <v>0.34570499999999971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1.9465525000000017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0.50699499999999997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78.94</v>
      </c>
      <c r="L3" s="216">
        <v>62.92</v>
      </c>
      <c r="M3" s="216">
        <v>0</v>
      </c>
      <c r="N3" s="216">
        <v>28.93</v>
      </c>
      <c r="O3" s="216">
        <v>48.59</v>
      </c>
      <c r="P3" s="216">
        <v>60.03</v>
      </c>
      <c r="Q3" s="216">
        <v>0</v>
      </c>
      <c r="R3" s="216">
        <v>8.2799999999999994</v>
      </c>
      <c r="S3" s="216">
        <v>6.47</v>
      </c>
      <c r="T3" s="216">
        <v>0</v>
      </c>
      <c r="U3" s="216">
        <v>183.31</v>
      </c>
      <c r="V3" s="216">
        <v>5.08</v>
      </c>
      <c r="W3" s="216">
        <v>11.08</v>
      </c>
      <c r="X3" s="216">
        <v>36.14</v>
      </c>
      <c r="Y3" s="216">
        <v>0</v>
      </c>
      <c r="Z3" s="216">
        <v>34.090000000000003</v>
      </c>
      <c r="AA3" s="216">
        <v>19.34</v>
      </c>
      <c r="AB3" s="216">
        <v>0</v>
      </c>
      <c r="AC3" s="216">
        <v>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45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78.94</v>
      </c>
      <c r="L4" s="216">
        <v>62.92</v>
      </c>
      <c r="M4" s="216">
        <v>0</v>
      </c>
      <c r="N4" s="216">
        <v>28.93</v>
      </c>
      <c r="O4" s="216">
        <v>48.59</v>
      </c>
      <c r="P4" s="216">
        <v>60.03</v>
      </c>
      <c r="Q4" s="216">
        <v>0</v>
      </c>
      <c r="R4" s="216">
        <v>10.1</v>
      </c>
      <c r="S4" s="216">
        <v>6.47</v>
      </c>
      <c r="T4" s="216">
        <v>0</v>
      </c>
      <c r="U4" s="216">
        <v>183.4</v>
      </c>
      <c r="V4" s="216">
        <v>5.08</v>
      </c>
      <c r="W4" s="216">
        <v>11.08</v>
      </c>
      <c r="X4" s="216">
        <v>36.14</v>
      </c>
      <c r="Y4" s="216">
        <v>0</v>
      </c>
      <c r="Z4" s="216">
        <v>34.090000000000003</v>
      </c>
      <c r="AA4" s="216">
        <v>19.34</v>
      </c>
      <c r="AB4" s="216">
        <v>0</v>
      </c>
      <c r="AC4" s="216">
        <v>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45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83.94</v>
      </c>
      <c r="L5" s="216">
        <v>19.29</v>
      </c>
      <c r="M5" s="216">
        <v>0</v>
      </c>
      <c r="N5" s="216">
        <v>28.93</v>
      </c>
      <c r="O5" s="216">
        <v>48.59</v>
      </c>
      <c r="P5" s="216">
        <v>60.03</v>
      </c>
      <c r="Q5" s="216">
        <v>0</v>
      </c>
      <c r="R5" s="216">
        <v>10.39</v>
      </c>
      <c r="S5" s="216">
        <v>2.89</v>
      </c>
      <c r="T5" s="216">
        <v>0</v>
      </c>
      <c r="U5" s="216">
        <v>183.4</v>
      </c>
      <c r="V5" s="216">
        <v>5.08</v>
      </c>
      <c r="W5" s="216">
        <v>11.08</v>
      </c>
      <c r="X5" s="216">
        <v>36.14</v>
      </c>
      <c r="Y5" s="216">
        <v>0</v>
      </c>
      <c r="Z5" s="216">
        <v>34.090000000000003</v>
      </c>
      <c r="AA5" s="216">
        <v>19.34</v>
      </c>
      <c r="AB5" s="216">
        <v>0</v>
      </c>
      <c r="AC5" s="216">
        <v>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45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86.83</v>
      </c>
      <c r="L6" s="216">
        <v>19.29</v>
      </c>
      <c r="M6" s="216">
        <v>0</v>
      </c>
      <c r="N6" s="216">
        <v>28.93</v>
      </c>
      <c r="O6" s="216">
        <v>48.59</v>
      </c>
      <c r="P6" s="216">
        <v>60.03</v>
      </c>
      <c r="Q6" s="216">
        <v>0</v>
      </c>
      <c r="R6" s="216">
        <v>10.39</v>
      </c>
      <c r="S6" s="216">
        <v>3</v>
      </c>
      <c r="T6" s="216">
        <v>0</v>
      </c>
      <c r="U6" s="216">
        <v>183.4</v>
      </c>
      <c r="V6" s="216">
        <v>5.08</v>
      </c>
      <c r="W6" s="216">
        <v>11.08</v>
      </c>
      <c r="X6" s="216">
        <v>36.14</v>
      </c>
      <c r="Y6" s="216">
        <v>0</v>
      </c>
      <c r="Z6" s="216">
        <v>34.090000000000003</v>
      </c>
      <c r="AA6" s="216">
        <v>19.34</v>
      </c>
      <c r="AB6" s="216">
        <v>0</v>
      </c>
      <c r="AC6" s="216">
        <v>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46.47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86.83</v>
      </c>
      <c r="L7" s="216">
        <v>19.29</v>
      </c>
      <c r="M7" s="216">
        <v>0</v>
      </c>
      <c r="N7" s="216">
        <v>28.93</v>
      </c>
      <c r="O7" s="216">
        <v>48.59</v>
      </c>
      <c r="P7" s="216">
        <v>60.03</v>
      </c>
      <c r="Q7" s="216">
        <v>0</v>
      </c>
      <c r="R7" s="216">
        <v>4.83</v>
      </c>
      <c r="S7" s="216">
        <v>3</v>
      </c>
      <c r="T7" s="216">
        <v>0</v>
      </c>
      <c r="U7" s="216">
        <v>183.4</v>
      </c>
      <c r="V7" s="216">
        <v>5.08</v>
      </c>
      <c r="W7" s="216">
        <v>11.08</v>
      </c>
      <c r="X7" s="216">
        <v>36.14</v>
      </c>
      <c r="Y7" s="216">
        <v>0</v>
      </c>
      <c r="Z7" s="216">
        <v>34.090000000000003</v>
      </c>
      <c r="AA7" s="216">
        <v>10.6</v>
      </c>
      <c r="AB7" s="216">
        <v>0</v>
      </c>
      <c r="AC7" s="216">
        <v>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47.66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86.83</v>
      </c>
      <c r="L8" s="216">
        <v>19.29</v>
      </c>
      <c r="M8" s="216">
        <v>0</v>
      </c>
      <c r="N8" s="216">
        <v>28.93</v>
      </c>
      <c r="O8" s="216">
        <v>48.59</v>
      </c>
      <c r="P8" s="216">
        <v>60.03</v>
      </c>
      <c r="Q8" s="216">
        <v>0</v>
      </c>
      <c r="R8" s="216">
        <v>4.83</v>
      </c>
      <c r="S8" s="216">
        <v>3</v>
      </c>
      <c r="T8" s="216">
        <v>0</v>
      </c>
      <c r="U8" s="216">
        <v>183.4</v>
      </c>
      <c r="V8" s="216">
        <v>5.08</v>
      </c>
      <c r="W8" s="216">
        <v>10.18</v>
      </c>
      <c r="X8" s="216">
        <v>36.14</v>
      </c>
      <c r="Y8" s="216">
        <v>0</v>
      </c>
      <c r="Z8" s="216">
        <v>34.090000000000003</v>
      </c>
      <c r="AA8" s="216">
        <v>9.68</v>
      </c>
      <c r="AB8" s="216">
        <v>0</v>
      </c>
      <c r="AC8" s="216">
        <v>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47.66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86.83</v>
      </c>
      <c r="L9" s="216">
        <v>19.29</v>
      </c>
      <c r="M9" s="216">
        <v>0</v>
      </c>
      <c r="N9" s="216">
        <v>28.93</v>
      </c>
      <c r="O9" s="216">
        <v>48.59</v>
      </c>
      <c r="P9" s="216">
        <v>60.03</v>
      </c>
      <c r="Q9" s="216">
        <v>0</v>
      </c>
      <c r="R9" s="216">
        <v>4.83</v>
      </c>
      <c r="S9" s="216">
        <v>3.09</v>
      </c>
      <c r="T9" s="216">
        <v>0</v>
      </c>
      <c r="U9" s="216">
        <v>183.4</v>
      </c>
      <c r="V9" s="216">
        <v>5.08</v>
      </c>
      <c r="W9" s="216">
        <v>10.18</v>
      </c>
      <c r="X9" s="216">
        <v>36.14</v>
      </c>
      <c r="Y9" s="216">
        <v>0</v>
      </c>
      <c r="Z9" s="216">
        <v>34.090000000000003</v>
      </c>
      <c r="AA9" s="216">
        <v>9.68</v>
      </c>
      <c r="AB9" s="216">
        <v>0</v>
      </c>
      <c r="AC9" s="216">
        <v>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47.66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86.83</v>
      </c>
      <c r="L10" s="216">
        <v>19.29</v>
      </c>
      <c r="M10" s="216">
        <v>0</v>
      </c>
      <c r="N10" s="216">
        <v>28.93</v>
      </c>
      <c r="O10" s="216">
        <v>48.59</v>
      </c>
      <c r="P10" s="216">
        <v>60.03</v>
      </c>
      <c r="Q10" s="216">
        <v>0</v>
      </c>
      <c r="R10" s="216">
        <v>4.83</v>
      </c>
      <c r="S10" s="216">
        <v>3.09</v>
      </c>
      <c r="T10" s="216">
        <v>0</v>
      </c>
      <c r="U10" s="216">
        <v>183.4</v>
      </c>
      <c r="V10" s="216">
        <v>5.08</v>
      </c>
      <c r="W10" s="216">
        <v>10.18</v>
      </c>
      <c r="X10" s="216">
        <v>36.14</v>
      </c>
      <c r="Y10" s="216">
        <v>0</v>
      </c>
      <c r="Z10" s="216">
        <v>34.090000000000003</v>
      </c>
      <c r="AA10" s="216">
        <v>9.68</v>
      </c>
      <c r="AB10" s="216">
        <v>0</v>
      </c>
      <c r="AC10" s="216">
        <v>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47.66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86.95</v>
      </c>
      <c r="L11" s="216">
        <v>19.29</v>
      </c>
      <c r="M11" s="216">
        <v>0</v>
      </c>
      <c r="N11" s="216">
        <v>28.93</v>
      </c>
      <c r="O11" s="216">
        <v>48.59</v>
      </c>
      <c r="P11" s="216">
        <v>60.03</v>
      </c>
      <c r="Q11" s="216">
        <v>0</v>
      </c>
      <c r="R11" s="216">
        <v>4.83</v>
      </c>
      <c r="S11" s="216">
        <v>3.09</v>
      </c>
      <c r="T11" s="216">
        <v>0</v>
      </c>
      <c r="U11" s="216">
        <v>183.4</v>
      </c>
      <c r="V11" s="216">
        <v>5.08</v>
      </c>
      <c r="W11" s="216">
        <v>10.18</v>
      </c>
      <c r="X11" s="216">
        <v>36.14</v>
      </c>
      <c r="Y11" s="216">
        <v>0</v>
      </c>
      <c r="Z11" s="216">
        <v>34.090000000000003</v>
      </c>
      <c r="AA11" s="216">
        <v>15.48</v>
      </c>
      <c r="AB11" s="216">
        <v>0</v>
      </c>
      <c r="AC11" s="216">
        <v>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47.66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86.95</v>
      </c>
      <c r="L12" s="216">
        <v>19.29</v>
      </c>
      <c r="M12" s="216">
        <v>0</v>
      </c>
      <c r="N12" s="216">
        <v>28.93</v>
      </c>
      <c r="O12" s="216">
        <v>48.59</v>
      </c>
      <c r="P12" s="216">
        <v>60.03</v>
      </c>
      <c r="Q12" s="216">
        <v>0</v>
      </c>
      <c r="R12" s="216">
        <v>4.83</v>
      </c>
      <c r="S12" s="216">
        <v>3.09</v>
      </c>
      <c r="T12" s="216">
        <v>0</v>
      </c>
      <c r="U12" s="216">
        <v>183.4</v>
      </c>
      <c r="V12" s="216">
        <v>5.08</v>
      </c>
      <c r="W12" s="216">
        <v>10.18</v>
      </c>
      <c r="X12" s="216">
        <v>36.14</v>
      </c>
      <c r="Y12" s="216">
        <v>0</v>
      </c>
      <c r="Z12" s="216">
        <v>34.090000000000003</v>
      </c>
      <c r="AA12" s="216">
        <v>15.48</v>
      </c>
      <c r="AB12" s="216">
        <v>0</v>
      </c>
      <c r="AC12" s="216">
        <v>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47.66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86.95</v>
      </c>
      <c r="L13" s="216">
        <v>19.29</v>
      </c>
      <c r="M13" s="216">
        <v>0</v>
      </c>
      <c r="N13" s="216">
        <v>28.93</v>
      </c>
      <c r="O13" s="216">
        <v>48.59</v>
      </c>
      <c r="P13" s="216">
        <v>60.03</v>
      </c>
      <c r="Q13" s="216">
        <v>0</v>
      </c>
      <c r="R13" s="216">
        <v>4.83</v>
      </c>
      <c r="S13" s="216">
        <v>3.09</v>
      </c>
      <c r="T13" s="216">
        <v>0</v>
      </c>
      <c r="U13" s="216">
        <v>183.4</v>
      </c>
      <c r="V13" s="216">
        <v>5.08</v>
      </c>
      <c r="W13" s="216">
        <v>10.18</v>
      </c>
      <c r="X13" s="216">
        <v>36.14</v>
      </c>
      <c r="Y13" s="216">
        <v>0</v>
      </c>
      <c r="Z13" s="216">
        <v>34.64</v>
      </c>
      <c r="AA13" s="216">
        <v>9.68</v>
      </c>
      <c r="AB13" s="216">
        <v>0</v>
      </c>
      <c r="AC13" s="216">
        <v>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47.66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86.95</v>
      </c>
      <c r="L14" s="216">
        <v>19.29</v>
      </c>
      <c r="M14" s="216">
        <v>0</v>
      </c>
      <c r="N14" s="216">
        <v>28.93</v>
      </c>
      <c r="O14" s="216">
        <v>48.59</v>
      </c>
      <c r="P14" s="216">
        <v>60.03</v>
      </c>
      <c r="Q14" s="216">
        <v>0</v>
      </c>
      <c r="R14" s="216">
        <v>4.83</v>
      </c>
      <c r="S14" s="216">
        <v>3.09</v>
      </c>
      <c r="T14" s="216">
        <v>0</v>
      </c>
      <c r="U14" s="216">
        <v>183.4</v>
      </c>
      <c r="V14" s="216">
        <v>5.08</v>
      </c>
      <c r="W14" s="216">
        <v>10.18</v>
      </c>
      <c r="X14" s="216">
        <v>36.14</v>
      </c>
      <c r="Y14" s="216">
        <v>0</v>
      </c>
      <c r="Z14" s="216">
        <v>34.64</v>
      </c>
      <c r="AA14" s="216">
        <v>9.68</v>
      </c>
      <c r="AB14" s="216">
        <v>0</v>
      </c>
      <c r="AC14" s="216">
        <v>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47.66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86.9</v>
      </c>
      <c r="L15" s="216">
        <v>19.29</v>
      </c>
      <c r="M15" s="216">
        <v>0</v>
      </c>
      <c r="N15" s="216">
        <v>28.93</v>
      </c>
      <c r="O15" s="216">
        <v>48.59</v>
      </c>
      <c r="P15" s="216">
        <v>60.03</v>
      </c>
      <c r="Q15" s="216">
        <v>0</v>
      </c>
      <c r="R15" s="216">
        <v>4.83</v>
      </c>
      <c r="S15" s="216">
        <v>3.13</v>
      </c>
      <c r="T15" s="216">
        <v>0</v>
      </c>
      <c r="U15" s="216">
        <v>183.4</v>
      </c>
      <c r="V15" s="216">
        <v>5.08</v>
      </c>
      <c r="W15" s="216">
        <v>10.18</v>
      </c>
      <c r="X15" s="216">
        <v>36.14</v>
      </c>
      <c r="Y15" s="216">
        <v>0</v>
      </c>
      <c r="Z15" s="216">
        <v>34.090000000000003</v>
      </c>
      <c r="AA15" s="216">
        <v>9.68</v>
      </c>
      <c r="AB15" s="216">
        <v>0</v>
      </c>
      <c r="AC15" s="216">
        <v>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47.66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86.9</v>
      </c>
      <c r="L16" s="216">
        <v>19.29</v>
      </c>
      <c r="M16" s="216">
        <v>0</v>
      </c>
      <c r="N16" s="216">
        <v>28.93</v>
      </c>
      <c r="O16" s="216">
        <v>48.59</v>
      </c>
      <c r="P16" s="216">
        <v>60.03</v>
      </c>
      <c r="Q16" s="216">
        <v>0</v>
      </c>
      <c r="R16" s="216">
        <v>4.83</v>
      </c>
      <c r="S16" s="216">
        <v>3.13</v>
      </c>
      <c r="T16" s="216">
        <v>0</v>
      </c>
      <c r="U16" s="216">
        <v>183.4</v>
      </c>
      <c r="V16" s="216">
        <v>5.08</v>
      </c>
      <c r="W16" s="216">
        <v>10.18</v>
      </c>
      <c r="X16" s="216">
        <v>36.14</v>
      </c>
      <c r="Y16" s="216">
        <v>0</v>
      </c>
      <c r="Z16" s="216">
        <v>34.090000000000003</v>
      </c>
      <c r="AA16" s="216">
        <v>9.68</v>
      </c>
      <c r="AB16" s="216">
        <v>0</v>
      </c>
      <c r="AC16" s="216">
        <v>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47.66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86.9</v>
      </c>
      <c r="L17" s="216">
        <v>19.29</v>
      </c>
      <c r="M17" s="216">
        <v>0</v>
      </c>
      <c r="N17" s="216">
        <v>28.93</v>
      </c>
      <c r="O17" s="216">
        <v>48.59</v>
      </c>
      <c r="P17" s="216">
        <v>60.03</v>
      </c>
      <c r="Q17" s="216">
        <v>0</v>
      </c>
      <c r="R17" s="216">
        <v>4.83</v>
      </c>
      <c r="S17" s="216">
        <v>3.13</v>
      </c>
      <c r="T17" s="216">
        <v>0</v>
      </c>
      <c r="U17" s="216">
        <v>183.4</v>
      </c>
      <c r="V17" s="216">
        <v>5.08</v>
      </c>
      <c r="W17" s="216">
        <v>10.18</v>
      </c>
      <c r="X17" s="216">
        <v>36.14</v>
      </c>
      <c r="Y17" s="216">
        <v>0</v>
      </c>
      <c r="Z17" s="216">
        <v>34.090000000000003</v>
      </c>
      <c r="AA17" s="216">
        <v>9.68</v>
      </c>
      <c r="AB17" s="216">
        <v>0</v>
      </c>
      <c r="AC17" s="216">
        <v>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47.66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86.81</v>
      </c>
      <c r="L18" s="216">
        <v>19.29</v>
      </c>
      <c r="M18" s="216">
        <v>0</v>
      </c>
      <c r="N18" s="216">
        <v>28.93</v>
      </c>
      <c r="O18" s="216">
        <v>48.59</v>
      </c>
      <c r="P18" s="216">
        <v>60.03</v>
      </c>
      <c r="Q18" s="216">
        <v>0</v>
      </c>
      <c r="R18" s="216">
        <v>4.83</v>
      </c>
      <c r="S18" s="216">
        <v>3</v>
      </c>
      <c r="T18" s="216">
        <v>0</v>
      </c>
      <c r="U18" s="216">
        <v>183.4</v>
      </c>
      <c r="V18" s="216">
        <v>5.08</v>
      </c>
      <c r="W18" s="216">
        <v>10.18</v>
      </c>
      <c r="X18" s="216">
        <v>36.14</v>
      </c>
      <c r="Y18" s="216">
        <v>0</v>
      </c>
      <c r="Z18" s="216">
        <v>34.090000000000003</v>
      </c>
      <c r="AA18" s="216">
        <v>9.68</v>
      </c>
      <c r="AB18" s="216">
        <v>0</v>
      </c>
      <c r="AC18" s="216">
        <v>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47.66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86.81</v>
      </c>
      <c r="L19" s="216">
        <v>19.29</v>
      </c>
      <c r="M19" s="216">
        <v>0</v>
      </c>
      <c r="N19" s="216">
        <v>28.93</v>
      </c>
      <c r="O19" s="216">
        <v>48.59</v>
      </c>
      <c r="P19" s="216">
        <v>60.03</v>
      </c>
      <c r="Q19" s="216">
        <v>0</v>
      </c>
      <c r="R19" s="216">
        <v>4.83</v>
      </c>
      <c r="S19" s="216">
        <v>3</v>
      </c>
      <c r="T19" s="216">
        <v>0</v>
      </c>
      <c r="U19" s="216">
        <v>183.4</v>
      </c>
      <c r="V19" s="216">
        <v>5.08</v>
      </c>
      <c r="W19" s="216">
        <v>10.18</v>
      </c>
      <c r="X19" s="216">
        <v>36.14</v>
      </c>
      <c r="Y19" s="216">
        <v>0</v>
      </c>
      <c r="Z19" s="216">
        <v>34.090000000000003</v>
      </c>
      <c r="AA19" s="216">
        <v>9.68</v>
      </c>
      <c r="AB19" s="216">
        <v>0</v>
      </c>
      <c r="AC19" s="216">
        <v>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47.66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86.81</v>
      </c>
      <c r="L20" s="216">
        <v>19.29</v>
      </c>
      <c r="M20" s="216">
        <v>0</v>
      </c>
      <c r="N20" s="216">
        <v>28.93</v>
      </c>
      <c r="O20" s="216">
        <v>48.59</v>
      </c>
      <c r="P20" s="216">
        <v>60.03</v>
      </c>
      <c r="Q20" s="216">
        <v>0</v>
      </c>
      <c r="R20" s="216">
        <v>4.83</v>
      </c>
      <c r="S20" s="216">
        <v>3</v>
      </c>
      <c r="T20" s="216">
        <v>0</v>
      </c>
      <c r="U20" s="216">
        <v>183.4</v>
      </c>
      <c r="V20" s="216">
        <v>5.08</v>
      </c>
      <c r="W20" s="216">
        <v>10.18</v>
      </c>
      <c r="X20" s="216">
        <v>36.14</v>
      </c>
      <c r="Y20" s="216">
        <v>0</v>
      </c>
      <c r="Z20" s="216">
        <v>34.090000000000003</v>
      </c>
      <c r="AA20" s="216">
        <v>9.68</v>
      </c>
      <c r="AB20" s="216">
        <v>0</v>
      </c>
      <c r="AC20" s="216">
        <v>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47.66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86.81</v>
      </c>
      <c r="L21" s="216">
        <v>19.29</v>
      </c>
      <c r="M21" s="216">
        <v>0</v>
      </c>
      <c r="N21" s="216">
        <v>28.93</v>
      </c>
      <c r="O21" s="216">
        <v>48.59</v>
      </c>
      <c r="P21" s="216">
        <v>60.03</v>
      </c>
      <c r="Q21" s="216">
        <v>0</v>
      </c>
      <c r="R21" s="216">
        <v>4.83</v>
      </c>
      <c r="S21" s="216">
        <v>3</v>
      </c>
      <c r="T21" s="216">
        <v>0</v>
      </c>
      <c r="U21" s="216">
        <v>183.4</v>
      </c>
      <c r="V21" s="216">
        <v>5.08</v>
      </c>
      <c r="W21" s="216">
        <v>10.18</v>
      </c>
      <c r="X21" s="216">
        <v>36.14</v>
      </c>
      <c r="Y21" s="216">
        <v>0</v>
      </c>
      <c r="Z21" s="216">
        <v>34.090000000000003</v>
      </c>
      <c r="AA21" s="216">
        <v>9.68</v>
      </c>
      <c r="AB21" s="216">
        <v>0</v>
      </c>
      <c r="AC21" s="216">
        <v>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47.66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86.81</v>
      </c>
      <c r="L22" s="216">
        <v>19.29</v>
      </c>
      <c r="M22" s="216">
        <v>0</v>
      </c>
      <c r="N22" s="216">
        <v>28.93</v>
      </c>
      <c r="O22" s="216">
        <v>48.59</v>
      </c>
      <c r="P22" s="216">
        <v>60.03</v>
      </c>
      <c r="Q22" s="216">
        <v>0</v>
      </c>
      <c r="R22" s="216">
        <v>4.83</v>
      </c>
      <c r="S22" s="216">
        <v>3</v>
      </c>
      <c r="T22" s="216">
        <v>0</v>
      </c>
      <c r="U22" s="216">
        <v>183.4</v>
      </c>
      <c r="V22" s="216">
        <v>5.08</v>
      </c>
      <c r="W22" s="216">
        <v>10.18</v>
      </c>
      <c r="X22" s="216">
        <v>36.14</v>
      </c>
      <c r="Y22" s="216">
        <v>0</v>
      </c>
      <c r="Z22" s="216">
        <v>34.090000000000003</v>
      </c>
      <c r="AA22" s="216">
        <v>9.68</v>
      </c>
      <c r="AB22" s="216">
        <v>0</v>
      </c>
      <c r="AC22" s="216">
        <v>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47.66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86.83</v>
      </c>
      <c r="L23" s="216">
        <v>17.36</v>
      </c>
      <c r="M23" s="216">
        <v>0</v>
      </c>
      <c r="N23" s="216">
        <v>28.93</v>
      </c>
      <c r="O23" s="216">
        <v>48.59</v>
      </c>
      <c r="P23" s="216">
        <v>60.03</v>
      </c>
      <c r="Q23" s="216">
        <v>0</v>
      </c>
      <c r="R23" s="216">
        <v>4.83</v>
      </c>
      <c r="S23" s="216">
        <v>3</v>
      </c>
      <c r="T23" s="216">
        <v>0</v>
      </c>
      <c r="U23" s="216">
        <v>183.4</v>
      </c>
      <c r="V23" s="216">
        <v>5.08</v>
      </c>
      <c r="W23" s="216">
        <v>10.18</v>
      </c>
      <c r="X23" s="216">
        <v>36.14</v>
      </c>
      <c r="Y23" s="216">
        <v>0</v>
      </c>
      <c r="Z23" s="216">
        <v>34.090000000000003</v>
      </c>
      <c r="AA23" s="216">
        <v>19.34</v>
      </c>
      <c r="AB23" s="216">
        <v>0</v>
      </c>
      <c r="AC23" s="216">
        <v>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47.66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86.83</v>
      </c>
      <c r="L24" s="216">
        <v>19.29</v>
      </c>
      <c r="M24" s="216">
        <v>0</v>
      </c>
      <c r="N24" s="216">
        <v>28.93</v>
      </c>
      <c r="O24" s="216">
        <v>48.59</v>
      </c>
      <c r="P24" s="216">
        <v>60.03</v>
      </c>
      <c r="Q24" s="216">
        <v>0</v>
      </c>
      <c r="R24" s="216">
        <v>4.83</v>
      </c>
      <c r="S24" s="216">
        <v>3</v>
      </c>
      <c r="T24" s="216">
        <v>0</v>
      </c>
      <c r="U24" s="216">
        <v>183.4</v>
      </c>
      <c r="V24" s="216">
        <v>5.08</v>
      </c>
      <c r="W24" s="216">
        <v>10.18</v>
      </c>
      <c r="X24" s="216">
        <v>36.14</v>
      </c>
      <c r="Y24" s="216">
        <v>0</v>
      </c>
      <c r="Z24" s="216">
        <v>34.090000000000003</v>
      </c>
      <c r="AA24" s="216">
        <v>19.34</v>
      </c>
      <c r="AB24" s="216">
        <v>0</v>
      </c>
      <c r="AC24" s="216">
        <v>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47.66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79.14</v>
      </c>
      <c r="L25" s="216">
        <v>19.29</v>
      </c>
      <c r="M25" s="216">
        <v>0</v>
      </c>
      <c r="N25" s="216">
        <v>28.93</v>
      </c>
      <c r="O25" s="216">
        <v>48.59</v>
      </c>
      <c r="P25" s="216">
        <v>60.03</v>
      </c>
      <c r="Q25" s="216">
        <v>0</v>
      </c>
      <c r="R25" s="216">
        <v>10.35</v>
      </c>
      <c r="S25" s="216">
        <v>2.89</v>
      </c>
      <c r="T25" s="216">
        <v>0</v>
      </c>
      <c r="U25" s="216">
        <v>183.4</v>
      </c>
      <c r="V25" s="216">
        <v>4.9000000000000004</v>
      </c>
      <c r="W25" s="216">
        <v>9.82</v>
      </c>
      <c r="X25" s="216">
        <v>36.14</v>
      </c>
      <c r="Y25" s="216">
        <v>0</v>
      </c>
      <c r="Z25" s="216">
        <v>34.090000000000003</v>
      </c>
      <c r="AA25" s="216">
        <v>19.34</v>
      </c>
      <c r="AB25" s="216">
        <v>0</v>
      </c>
      <c r="AC25" s="216">
        <v>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45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96.5</v>
      </c>
      <c r="L26" s="216">
        <v>62.92</v>
      </c>
      <c r="M26" s="216">
        <v>0</v>
      </c>
      <c r="N26" s="216">
        <v>28.93</v>
      </c>
      <c r="O26" s="216">
        <v>48.59</v>
      </c>
      <c r="P26" s="216">
        <v>60.03</v>
      </c>
      <c r="Q26" s="216">
        <v>0</v>
      </c>
      <c r="R26" s="216">
        <v>10.39</v>
      </c>
      <c r="S26" s="216">
        <v>2.89</v>
      </c>
      <c r="T26" s="216">
        <v>0</v>
      </c>
      <c r="U26" s="216">
        <v>183.4</v>
      </c>
      <c r="V26" s="216">
        <v>4.9000000000000004</v>
      </c>
      <c r="W26" s="216">
        <v>9.82</v>
      </c>
      <c r="X26" s="216">
        <v>36.14</v>
      </c>
      <c r="Y26" s="216">
        <v>0</v>
      </c>
      <c r="Z26" s="216">
        <v>34.090000000000003</v>
      </c>
      <c r="AA26" s="216">
        <v>19.34</v>
      </c>
      <c r="AB26" s="216">
        <v>0</v>
      </c>
      <c r="AC26" s="216">
        <v>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45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79.739999999999995</v>
      </c>
      <c r="L27" s="216">
        <v>49.91</v>
      </c>
      <c r="M27" s="216">
        <v>0</v>
      </c>
      <c r="N27" s="216">
        <v>28.93</v>
      </c>
      <c r="O27" s="216">
        <v>48.59</v>
      </c>
      <c r="P27" s="216">
        <v>60.03</v>
      </c>
      <c r="Q27" s="216">
        <v>0</v>
      </c>
      <c r="R27" s="216">
        <v>5.0199999999999996</v>
      </c>
      <c r="S27" s="216">
        <v>3</v>
      </c>
      <c r="T27" s="216">
        <v>0</v>
      </c>
      <c r="U27" s="216">
        <v>183.4</v>
      </c>
      <c r="V27" s="216">
        <v>4.9000000000000004</v>
      </c>
      <c r="W27" s="216">
        <v>9.82</v>
      </c>
      <c r="X27" s="216">
        <v>36.14</v>
      </c>
      <c r="Y27" s="216">
        <v>0</v>
      </c>
      <c r="Z27" s="216">
        <v>34.090000000000003</v>
      </c>
      <c r="AA27" s="216">
        <v>10.029999999999999</v>
      </c>
      <c r="AB27" s="216">
        <v>0</v>
      </c>
      <c r="AC27" s="216">
        <v>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47.66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6.14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79.73</v>
      </c>
      <c r="L28" s="216">
        <v>40.9</v>
      </c>
      <c r="M28" s="216">
        <v>0</v>
      </c>
      <c r="N28" s="216">
        <v>28.93</v>
      </c>
      <c r="O28" s="216">
        <v>48.59</v>
      </c>
      <c r="P28" s="216">
        <v>60.03</v>
      </c>
      <c r="Q28" s="216">
        <v>0</v>
      </c>
      <c r="R28" s="216">
        <v>5.0199999999999996</v>
      </c>
      <c r="S28" s="216">
        <v>3</v>
      </c>
      <c r="T28" s="216">
        <v>0</v>
      </c>
      <c r="U28" s="216">
        <v>183.4</v>
      </c>
      <c r="V28" s="216">
        <v>4.9000000000000004</v>
      </c>
      <c r="W28" s="216">
        <v>9.82</v>
      </c>
      <c r="X28" s="216">
        <v>36.14</v>
      </c>
      <c r="Y28" s="216">
        <v>0</v>
      </c>
      <c r="Z28" s="216">
        <v>34.090000000000003</v>
      </c>
      <c r="AA28" s="216">
        <v>10.029999999999999</v>
      </c>
      <c r="AB28" s="216">
        <v>0</v>
      </c>
      <c r="AC28" s="216">
        <v>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47.66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11.23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77.16</v>
      </c>
      <c r="L29" s="216">
        <v>20.25</v>
      </c>
      <c r="M29" s="216">
        <v>0</v>
      </c>
      <c r="N29" s="216">
        <v>28.93</v>
      </c>
      <c r="O29" s="216">
        <v>48.59</v>
      </c>
      <c r="P29" s="216">
        <v>60.03</v>
      </c>
      <c r="Q29" s="216">
        <v>0</v>
      </c>
      <c r="R29" s="216">
        <v>5.0199999999999996</v>
      </c>
      <c r="S29" s="216">
        <v>2.89</v>
      </c>
      <c r="T29" s="216">
        <v>0</v>
      </c>
      <c r="U29" s="216">
        <v>183.4</v>
      </c>
      <c r="V29" s="216">
        <v>4.9000000000000004</v>
      </c>
      <c r="W29" s="216">
        <v>9.82</v>
      </c>
      <c r="X29" s="216">
        <v>36.14</v>
      </c>
      <c r="Y29" s="216">
        <v>0</v>
      </c>
      <c r="Z29" s="216">
        <v>34.090000000000003</v>
      </c>
      <c r="AA29" s="216">
        <v>10.029999999999999</v>
      </c>
      <c r="AB29" s="216">
        <v>0</v>
      </c>
      <c r="AC29" s="216">
        <v>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47.66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13.64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77.16</v>
      </c>
      <c r="L30" s="216">
        <v>20.25</v>
      </c>
      <c r="M30" s="216">
        <v>0</v>
      </c>
      <c r="N30" s="216">
        <v>28.93</v>
      </c>
      <c r="O30" s="216">
        <v>48.59</v>
      </c>
      <c r="P30" s="216">
        <v>60.03</v>
      </c>
      <c r="Q30" s="216">
        <v>0</v>
      </c>
      <c r="R30" s="216">
        <v>5.0199999999999996</v>
      </c>
      <c r="S30" s="216">
        <v>2.89</v>
      </c>
      <c r="T30" s="216">
        <v>0</v>
      </c>
      <c r="U30" s="216">
        <v>183.4</v>
      </c>
      <c r="V30" s="216">
        <v>4.9000000000000004</v>
      </c>
      <c r="W30" s="216">
        <v>9.82</v>
      </c>
      <c r="X30" s="216">
        <v>36.14</v>
      </c>
      <c r="Y30" s="216">
        <v>0</v>
      </c>
      <c r="Z30" s="216">
        <v>34.090000000000003</v>
      </c>
      <c r="AA30" s="216">
        <v>10.029999999999999</v>
      </c>
      <c r="AB30" s="216">
        <v>0</v>
      </c>
      <c r="AC30" s="216">
        <v>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47.66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22.3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77.16</v>
      </c>
      <c r="L31" s="216">
        <v>20.41</v>
      </c>
      <c r="M31" s="216">
        <v>0</v>
      </c>
      <c r="N31" s="216">
        <v>28.93</v>
      </c>
      <c r="O31" s="216">
        <v>48.59</v>
      </c>
      <c r="P31" s="216">
        <v>60.03</v>
      </c>
      <c r="Q31" s="216">
        <v>0</v>
      </c>
      <c r="R31" s="216">
        <v>5.0199999999999996</v>
      </c>
      <c r="S31" s="216">
        <v>2.89</v>
      </c>
      <c r="T31" s="216">
        <v>0</v>
      </c>
      <c r="U31" s="216">
        <v>183.4</v>
      </c>
      <c r="V31" s="216">
        <v>0</v>
      </c>
      <c r="W31" s="216">
        <v>4.82</v>
      </c>
      <c r="X31" s="216">
        <v>36.14</v>
      </c>
      <c r="Y31" s="216">
        <v>0</v>
      </c>
      <c r="Z31" s="216">
        <v>34.090000000000003</v>
      </c>
      <c r="AA31" s="216">
        <v>9.68</v>
      </c>
      <c r="AB31" s="216">
        <v>0</v>
      </c>
      <c r="AC31" s="216">
        <v>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47.66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26.3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77.16</v>
      </c>
      <c r="L32" s="216">
        <v>20.41</v>
      </c>
      <c r="M32" s="216">
        <v>0</v>
      </c>
      <c r="N32" s="216">
        <v>28.93</v>
      </c>
      <c r="O32" s="216">
        <v>48.59</v>
      </c>
      <c r="P32" s="216">
        <v>60.03</v>
      </c>
      <c r="Q32" s="216">
        <v>0</v>
      </c>
      <c r="R32" s="216">
        <v>4.83</v>
      </c>
      <c r="S32" s="216">
        <v>2.89</v>
      </c>
      <c r="T32" s="216">
        <v>0</v>
      </c>
      <c r="U32" s="216">
        <v>183.4</v>
      </c>
      <c r="V32" s="216">
        <v>0</v>
      </c>
      <c r="W32" s="216">
        <v>4.82</v>
      </c>
      <c r="X32" s="216">
        <v>36.14</v>
      </c>
      <c r="Y32" s="216">
        <v>0</v>
      </c>
      <c r="Z32" s="216">
        <v>34.090000000000003</v>
      </c>
      <c r="AA32" s="216">
        <v>9.68</v>
      </c>
      <c r="AB32" s="216">
        <v>0</v>
      </c>
      <c r="AC32" s="216">
        <v>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47.66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26.3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77.16</v>
      </c>
      <c r="L33" s="216">
        <v>20.25</v>
      </c>
      <c r="M33" s="216">
        <v>0</v>
      </c>
      <c r="N33" s="216">
        <v>28.93</v>
      </c>
      <c r="O33" s="216">
        <v>48.59</v>
      </c>
      <c r="P33" s="216">
        <v>60.03</v>
      </c>
      <c r="Q33" s="216">
        <v>0</v>
      </c>
      <c r="R33" s="216">
        <v>4.83</v>
      </c>
      <c r="S33" s="216">
        <v>2.89</v>
      </c>
      <c r="T33" s="216">
        <v>0</v>
      </c>
      <c r="U33" s="216">
        <v>183.4</v>
      </c>
      <c r="V33" s="216">
        <v>0</v>
      </c>
      <c r="W33" s="216">
        <v>4.82</v>
      </c>
      <c r="X33" s="216">
        <v>36.14</v>
      </c>
      <c r="Y33" s="216">
        <v>0</v>
      </c>
      <c r="Z33" s="216">
        <v>34.090000000000003</v>
      </c>
      <c r="AA33" s="216">
        <v>9.68</v>
      </c>
      <c r="AB33" s="216">
        <v>0</v>
      </c>
      <c r="AC33" s="216">
        <v>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47.66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77.16</v>
      </c>
      <c r="L34" s="216">
        <v>20.25</v>
      </c>
      <c r="M34" s="216">
        <v>0</v>
      </c>
      <c r="N34" s="216">
        <v>28.93</v>
      </c>
      <c r="O34" s="216">
        <v>48.59</v>
      </c>
      <c r="P34" s="216">
        <v>60.03</v>
      </c>
      <c r="Q34" s="216">
        <v>0</v>
      </c>
      <c r="R34" s="216">
        <v>4.83</v>
      </c>
      <c r="S34" s="216">
        <v>2.89</v>
      </c>
      <c r="T34" s="216">
        <v>0</v>
      </c>
      <c r="U34" s="216">
        <v>183.4</v>
      </c>
      <c r="V34" s="216">
        <v>0</v>
      </c>
      <c r="W34" s="216">
        <v>4.82</v>
      </c>
      <c r="X34" s="216">
        <v>36.14</v>
      </c>
      <c r="Y34" s="216">
        <v>0</v>
      </c>
      <c r="Z34" s="216">
        <v>34.090000000000003</v>
      </c>
      <c r="AA34" s="216">
        <v>9.68</v>
      </c>
      <c r="AB34" s="216">
        <v>0</v>
      </c>
      <c r="AC34" s="216">
        <v>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47.66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77.16</v>
      </c>
      <c r="L35" s="216">
        <v>20.25</v>
      </c>
      <c r="M35" s="216">
        <v>0</v>
      </c>
      <c r="N35" s="216">
        <v>28.93</v>
      </c>
      <c r="O35" s="216">
        <v>48.59</v>
      </c>
      <c r="P35" s="216">
        <v>60.03</v>
      </c>
      <c r="Q35" s="216">
        <v>0</v>
      </c>
      <c r="R35" s="216">
        <v>4.83</v>
      </c>
      <c r="S35" s="216">
        <v>2.89</v>
      </c>
      <c r="T35" s="216">
        <v>0</v>
      </c>
      <c r="U35" s="216">
        <v>183.4</v>
      </c>
      <c r="V35" s="216">
        <v>0</v>
      </c>
      <c r="W35" s="216">
        <v>4.82</v>
      </c>
      <c r="X35" s="216">
        <v>36.14</v>
      </c>
      <c r="Y35" s="216">
        <v>0</v>
      </c>
      <c r="Z35" s="216">
        <v>34.46</v>
      </c>
      <c r="AA35" s="216">
        <v>9.67</v>
      </c>
      <c r="AB35" s="216">
        <v>0</v>
      </c>
      <c r="AC35" s="216">
        <v>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47.66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77.16</v>
      </c>
      <c r="L36" s="216">
        <v>20.25</v>
      </c>
      <c r="M36" s="216">
        <v>0</v>
      </c>
      <c r="N36" s="216">
        <v>28.93</v>
      </c>
      <c r="O36" s="216">
        <v>48.59</v>
      </c>
      <c r="P36" s="216">
        <v>60.03</v>
      </c>
      <c r="Q36" s="216">
        <v>0</v>
      </c>
      <c r="R36" s="216">
        <v>4.83</v>
      </c>
      <c r="S36" s="216">
        <v>2.89</v>
      </c>
      <c r="T36" s="216">
        <v>0</v>
      </c>
      <c r="U36" s="216">
        <v>183.4</v>
      </c>
      <c r="V36" s="216">
        <v>0</v>
      </c>
      <c r="W36" s="216">
        <v>4.82</v>
      </c>
      <c r="X36" s="216">
        <v>36.14</v>
      </c>
      <c r="Y36" s="216">
        <v>0</v>
      </c>
      <c r="Z36" s="216">
        <v>34.46</v>
      </c>
      <c r="AA36" s="216">
        <v>9.67</v>
      </c>
      <c r="AB36" s="216">
        <v>0</v>
      </c>
      <c r="AC36" s="216">
        <v>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47.66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86.59</v>
      </c>
      <c r="L37" s="216">
        <v>20.25</v>
      </c>
      <c r="M37" s="216">
        <v>0</v>
      </c>
      <c r="N37" s="216">
        <v>28.93</v>
      </c>
      <c r="O37" s="216">
        <v>48.59</v>
      </c>
      <c r="P37" s="216">
        <v>60.03</v>
      </c>
      <c r="Q37" s="216">
        <v>0</v>
      </c>
      <c r="R37" s="216">
        <v>4.83</v>
      </c>
      <c r="S37" s="216">
        <v>2.89</v>
      </c>
      <c r="T37" s="216">
        <v>0</v>
      </c>
      <c r="U37" s="216">
        <v>183.4</v>
      </c>
      <c r="V37" s="216">
        <v>0</v>
      </c>
      <c r="W37" s="216">
        <v>4.82</v>
      </c>
      <c r="X37" s="216">
        <v>36.14</v>
      </c>
      <c r="Y37" s="216">
        <v>0</v>
      </c>
      <c r="Z37" s="216">
        <v>34.090000000000003</v>
      </c>
      <c r="AA37" s="216">
        <v>9.68</v>
      </c>
      <c r="AB37" s="216">
        <v>0</v>
      </c>
      <c r="AC37" s="216">
        <v>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47.66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86.59</v>
      </c>
      <c r="L38" s="216">
        <v>20.25</v>
      </c>
      <c r="M38" s="216">
        <v>0</v>
      </c>
      <c r="N38" s="216">
        <v>28.93</v>
      </c>
      <c r="O38" s="216">
        <v>48.59</v>
      </c>
      <c r="P38" s="216">
        <v>60.03</v>
      </c>
      <c r="Q38" s="216">
        <v>0</v>
      </c>
      <c r="R38" s="216">
        <v>4.83</v>
      </c>
      <c r="S38" s="216">
        <v>2.89</v>
      </c>
      <c r="T38" s="216">
        <v>0</v>
      </c>
      <c r="U38" s="216">
        <v>183.4</v>
      </c>
      <c r="V38" s="216">
        <v>0</v>
      </c>
      <c r="W38" s="216">
        <v>4.82</v>
      </c>
      <c r="X38" s="216">
        <v>36.14</v>
      </c>
      <c r="Y38" s="216">
        <v>0</v>
      </c>
      <c r="Z38" s="216">
        <v>34.090000000000003</v>
      </c>
      <c r="AA38" s="216">
        <v>9.67</v>
      </c>
      <c r="AB38" s="216">
        <v>0</v>
      </c>
      <c r="AC38" s="216">
        <v>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47.66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86.72</v>
      </c>
      <c r="L39" s="216">
        <v>20.25</v>
      </c>
      <c r="M39" s="216">
        <v>0</v>
      </c>
      <c r="N39" s="216">
        <v>28.93</v>
      </c>
      <c r="O39" s="216">
        <v>48.59</v>
      </c>
      <c r="P39" s="216">
        <v>60.03</v>
      </c>
      <c r="Q39" s="216">
        <v>0</v>
      </c>
      <c r="R39" s="216">
        <v>4.83</v>
      </c>
      <c r="S39" s="216">
        <v>3.11</v>
      </c>
      <c r="T39" s="216">
        <v>0</v>
      </c>
      <c r="U39" s="216">
        <v>183.4</v>
      </c>
      <c r="V39" s="216">
        <v>0</v>
      </c>
      <c r="W39" s="216">
        <v>4.82</v>
      </c>
      <c r="X39" s="216">
        <v>36.14</v>
      </c>
      <c r="Y39" s="216">
        <v>0</v>
      </c>
      <c r="Z39" s="216">
        <v>21.76</v>
      </c>
      <c r="AA39" s="216">
        <v>9.67</v>
      </c>
      <c r="AB39" s="216">
        <v>0</v>
      </c>
      <c r="AC39" s="216">
        <v>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48.58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86.72</v>
      </c>
      <c r="L40" s="216">
        <v>20.25</v>
      </c>
      <c r="M40" s="216">
        <v>0</v>
      </c>
      <c r="N40" s="216">
        <v>28.93</v>
      </c>
      <c r="O40" s="216">
        <v>48.59</v>
      </c>
      <c r="P40" s="216">
        <v>60.03</v>
      </c>
      <c r="Q40" s="216">
        <v>0</v>
      </c>
      <c r="R40" s="216">
        <v>4.83</v>
      </c>
      <c r="S40" s="216">
        <v>3.11</v>
      </c>
      <c r="T40" s="216">
        <v>0</v>
      </c>
      <c r="U40" s="216">
        <v>183.4</v>
      </c>
      <c r="V40" s="216">
        <v>0</v>
      </c>
      <c r="W40" s="216">
        <v>4.82</v>
      </c>
      <c r="X40" s="216">
        <v>36.14</v>
      </c>
      <c r="Y40" s="216">
        <v>0</v>
      </c>
      <c r="Z40" s="216">
        <v>21.76</v>
      </c>
      <c r="AA40" s="216">
        <v>9.67</v>
      </c>
      <c r="AB40" s="216">
        <v>0</v>
      </c>
      <c r="AC40" s="216">
        <v>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48.58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86.72</v>
      </c>
      <c r="L41" s="216">
        <v>20.25</v>
      </c>
      <c r="M41" s="216">
        <v>0</v>
      </c>
      <c r="N41" s="216">
        <v>28.93</v>
      </c>
      <c r="O41" s="216">
        <v>48.59</v>
      </c>
      <c r="P41" s="216">
        <v>60.03</v>
      </c>
      <c r="Q41" s="216">
        <v>0</v>
      </c>
      <c r="R41" s="216">
        <v>4.83</v>
      </c>
      <c r="S41" s="216">
        <v>3.11</v>
      </c>
      <c r="T41" s="216">
        <v>0</v>
      </c>
      <c r="U41" s="216">
        <v>183.4</v>
      </c>
      <c r="V41" s="216">
        <v>0</v>
      </c>
      <c r="W41" s="216">
        <v>4.6500000000000004</v>
      </c>
      <c r="X41" s="216">
        <v>36.14</v>
      </c>
      <c r="Y41" s="216">
        <v>0</v>
      </c>
      <c r="Z41" s="216">
        <v>21.76</v>
      </c>
      <c r="AA41" s="216">
        <v>9.67</v>
      </c>
      <c r="AB41" s="216">
        <v>0</v>
      </c>
      <c r="AC41" s="216">
        <v>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48.58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86.72</v>
      </c>
      <c r="L42" s="216">
        <v>20.25</v>
      </c>
      <c r="M42" s="216">
        <v>0</v>
      </c>
      <c r="N42" s="216">
        <v>28.93</v>
      </c>
      <c r="O42" s="216">
        <v>48.59</v>
      </c>
      <c r="P42" s="216">
        <v>60.03</v>
      </c>
      <c r="Q42" s="216">
        <v>0</v>
      </c>
      <c r="R42" s="216">
        <v>4.83</v>
      </c>
      <c r="S42" s="216">
        <v>3.11</v>
      </c>
      <c r="T42" s="216">
        <v>0</v>
      </c>
      <c r="U42" s="216">
        <v>183.4</v>
      </c>
      <c r="V42" s="216">
        <v>0</v>
      </c>
      <c r="W42" s="216">
        <v>4.6500000000000004</v>
      </c>
      <c r="X42" s="216">
        <v>36.14</v>
      </c>
      <c r="Y42" s="216">
        <v>0</v>
      </c>
      <c r="Z42" s="216">
        <v>10.92</v>
      </c>
      <c r="AA42" s="216">
        <v>9.67</v>
      </c>
      <c r="AB42" s="216">
        <v>0</v>
      </c>
      <c r="AC42" s="216">
        <v>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48.58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86.86</v>
      </c>
      <c r="L43" s="216">
        <v>20.6</v>
      </c>
      <c r="M43" s="216">
        <v>0</v>
      </c>
      <c r="N43" s="216">
        <v>28.93</v>
      </c>
      <c r="O43" s="216">
        <v>48.59</v>
      </c>
      <c r="P43" s="216">
        <v>60.03</v>
      </c>
      <c r="Q43" s="216">
        <v>0</v>
      </c>
      <c r="R43" s="216">
        <v>4.83</v>
      </c>
      <c r="S43" s="216">
        <v>3.28</v>
      </c>
      <c r="T43" s="216">
        <v>0</v>
      </c>
      <c r="U43" s="216">
        <v>183.4</v>
      </c>
      <c r="V43" s="216">
        <v>0</v>
      </c>
      <c r="W43" s="216">
        <v>4.6500000000000004</v>
      </c>
      <c r="X43" s="216">
        <v>36.14</v>
      </c>
      <c r="Y43" s="216">
        <v>0</v>
      </c>
      <c r="Z43" s="216">
        <v>10.92</v>
      </c>
      <c r="AA43" s="216">
        <v>9.67</v>
      </c>
      <c r="AB43" s="216">
        <v>0</v>
      </c>
      <c r="AC43" s="216">
        <v>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48.58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86.85</v>
      </c>
      <c r="L44" s="216">
        <v>20.6</v>
      </c>
      <c r="M44" s="216">
        <v>0</v>
      </c>
      <c r="N44" s="216">
        <v>28.93</v>
      </c>
      <c r="O44" s="216">
        <v>48.59</v>
      </c>
      <c r="P44" s="216">
        <v>60.03</v>
      </c>
      <c r="Q44" s="216">
        <v>0</v>
      </c>
      <c r="R44" s="216">
        <v>4.83</v>
      </c>
      <c r="S44" s="216">
        <v>3.28</v>
      </c>
      <c r="T44" s="216">
        <v>0</v>
      </c>
      <c r="U44" s="216">
        <v>183.4</v>
      </c>
      <c r="V44" s="216">
        <v>0</v>
      </c>
      <c r="W44" s="216">
        <v>4.6500000000000004</v>
      </c>
      <c r="X44" s="216">
        <v>36.14</v>
      </c>
      <c r="Y44" s="216">
        <v>0</v>
      </c>
      <c r="Z44" s="216">
        <v>10.92</v>
      </c>
      <c r="AA44" s="216">
        <v>9.67</v>
      </c>
      <c r="AB44" s="216">
        <v>0</v>
      </c>
      <c r="AC44" s="216">
        <v>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48.58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86.93</v>
      </c>
      <c r="L45" s="216">
        <v>20.78</v>
      </c>
      <c r="M45" s="216">
        <v>0</v>
      </c>
      <c r="N45" s="216">
        <v>28.93</v>
      </c>
      <c r="O45" s="216">
        <v>48.59</v>
      </c>
      <c r="P45" s="216">
        <v>60.03</v>
      </c>
      <c r="Q45" s="216">
        <v>0</v>
      </c>
      <c r="R45" s="216">
        <v>4.83</v>
      </c>
      <c r="S45" s="216">
        <v>3.3</v>
      </c>
      <c r="T45" s="216">
        <v>0</v>
      </c>
      <c r="U45" s="216">
        <v>183.4</v>
      </c>
      <c r="V45" s="216">
        <v>0</v>
      </c>
      <c r="W45" s="216">
        <v>4.6500000000000004</v>
      </c>
      <c r="X45" s="216">
        <v>36.14</v>
      </c>
      <c r="Y45" s="216">
        <v>0</v>
      </c>
      <c r="Z45" s="216">
        <v>34.090000000000003</v>
      </c>
      <c r="AA45" s="216">
        <v>9.67</v>
      </c>
      <c r="AB45" s="216">
        <v>0</v>
      </c>
      <c r="AC45" s="216">
        <v>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48.58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86.93</v>
      </c>
      <c r="L46" s="216">
        <v>20.78</v>
      </c>
      <c r="M46" s="216">
        <v>0</v>
      </c>
      <c r="N46" s="216">
        <v>28.93</v>
      </c>
      <c r="O46" s="216">
        <v>48.59</v>
      </c>
      <c r="P46" s="216">
        <v>60.03</v>
      </c>
      <c r="Q46" s="216">
        <v>0</v>
      </c>
      <c r="R46" s="216">
        <v>4.83</v>
      </c>
      <c r="S46" s="216">
        <v>3.3</v>
      </c>
      <c r="T46" s="216">
        <v>0</v>
      </c>
      <c r="U46" s="216">
        <v>183.4</v>
      </c>
      <c r="V46" s="216">
        <v>0</v>
      </c>
      <c r="W46" s="216">
        <v>4.6500000000000004</v>
      </c>
      <c r="X46" s="216">
        <v>36.14</v>
      </c>
      <c r="Y46" s="216">
        <v>0</v>
      </c>
      <c r="Z46" s="216">
        <v>34.090000000000003</v>
      </c>
      <c r="AA46" s="216">
        <v>9.67</v>
      </c>
      <c r="AB46" s="216">
        <v>0</v>
      </c>
      <c r="AC46" s="216">
        <v>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48.58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86.93</v>
      </c>
      <c r="L47" s="216">
        <v>20.78</v>
      </c>
      <c r="M47" s="216">
        <v>0</v>
      </c>
      <c r="N47" s="216">
        <v>28.93</v>
      </c>
      <c r="O47" s="216">
        <v>48.59</v>
      </c>
      <c r="P47" s="216">
        <v>60.03</v>
      </c>
      <c r="Q47" s="216">
        <v>0</v>
      </c>
      <c r="R47" s="216">
        <v>4.83</v>
      </c>
      <c r="S47" s="216">
        <v>3.3</v>
      </c>
      <c r="T47" s="216">
        <v>0</v>
      </c>
      <c r="U47" s="216">
        <v>178.55</v>
      </c>
      <c r="V47" s="216">
        <v>0</v>
      </c>
      <c r="W47" s="216">
        <v>4.6500000000000004</v>
      </c>
      <c r="X47" s="216">
        <v>36.14</v>
      </c>
      <c r="Y47" s="216">
        <v>0</v>
      </c>
      <c r="Z47" s="216">
        <v>34.090000000000003</v>
      </c>
      <c r="AA47" s="216">
        <v>9.67</v>
      </c>
      <c r="AB47" s="216">
        <v>0</v>
      </c>
      <c r="AC47" s="216">
        <v>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48.58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86.93</v>
      </c>
      <c r="L48" s="216">
        <v>20.78</v>
      </c>
      <c r="M48" s="216">
        <v>0</v>
      </c>
      <c r="N48" s="216">
        <v>28.93</v>
      </c>
      <c r="O48" s="216">
        <v>48.59</v>
      </c>
      <c r="P48" s="216">
        <v>60.03</v>
      </c>
      <c r="Q48" s="216">
        <v>0</v>
      </c>
      <c r="R48" s="216">
        <v>4.83</v>
      </c>
      <c r="S48" s="216">
        <v>3.3</v>
      </c>
      <c r="T48" s="216">
        <v>0</v>
      </c>
      <c r="U48" s="216">
        <v>174.41</v>
      </c>
      <c r="V48" s="216">
        <v>0</v>
      </c>
      <c r="W48" s="216">
        <v>4.6500000000000004</v>
      </c>
      <c r="X48" s="216">
        <v>36.14</v>
      </c>
      <c r="Y48" s="216">
        <v>0</v>
      </c>
      <c r="Z48" s="216">
        <v>34.090000000000003</v>
      </c>
      <c r="AA48" s="216">
        <v>9.67</v>
      </c>
      <c r="AB48" s="216">
        <v>0</v>
      </c>
      <c r="AC48" s="216">
        <v>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48.58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86.85</v>
      </c>
      <c r="L49" s="216">
        <v>20.6</v>
      </c>
      <c r="M49" s="216">
        <v>0</v>
      </c>
      <c r="N49" s="216">
        <v>28.93</v>
      </c>
      <c r="O49" s="216">
        <v>48.59</v>
      </c>
      <c r="P49" s="216">
        <v>60.03</v>
      </c>
      <c r="Q49" s="216">
        <v>0</v>
      </c>
      <c r="R49" s="216">
        <v>4.83</v>
      </c>
      <c r="S49" s="216">
        <v>3.28</v>
      </c>
      <c r="T49" s="216">
        <v>0</v>
      </c>
      <c r="U49" s="216">
        <v>170.27</v>
      </c>
      <c r="V49" s="216">
        <v>0</v>
      </c>
      <c r="W49" s="216">
        <v>4.6500000000000004</v>
      </c>
      <c r="X49" s="216">
        <v>36.14</v>
      </c>
      <c r="Y49" s="216">
        <v>0</v>
      </c>
      <c r="Z49" s="216">
        <v>34.090000000000003</v>
      </c>
      <c r="AA49" s="216">
        <v>9.67</v>
      </c>
      <c r="AB49" s="216">
        <v>0</v>
      </c>
      <c r="AC49" s="216">
        <v>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48.58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86.85</v>
      </c>
      <c r="L50" s="216">
        <v>20.6</v>
      </c>
      <c r="M50" s="216">
        <v>0</v>
      </c>
      <c r="N50" s="216">
        <v>28.93</v>
      </c>
      <c r="O50" s="216">
        <v>48.59</v>
      </c>
      <c r="P50" s="216">
        <v>60.03</v>
      </c>
      <c r="Q50" s="216">
        <v>0</v>
      </c>
      <c r="R50" s="216">
        <v>4.83</v>
      </c>
      <c r="S50" s="216">
        <v>3.28</v>
      </c>
      <c r="T50" s="216">
        <v>0</v>
      </c>
      <c r="U50" s="216">
        <v>166.72</v>
      </c>
      <c r="V50" s="216">
        <v>0</v>
      </c>
      <c r="W50" s="216">
        <v>4.6500000000000004</v>
      </c>
      <c r="X50" s="216">
        <v>36.14</v>
      </c>
      <c r="Y50" s="216">
        <v>0</v>
      </c>
      <c r="Z50" s="216">
        <v>34.090000000000003</v>
      </c>
      <c r="AA50" s="216">
        <v>9.67</v>
      </c>
      <c r="AB50" s="216">
        <v>0</v>
      </c>
      <c r="AC50" s="216">
        <v>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48.58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86.72</v>
      </c>
      <c r="L51" s="216">
        <v>20.25</v>
      </c>
      <c r="M51" s="216">
        <v>0</v>
      </c>
      <c r="N51" s="216">
        <v>28.93</v>
      </c>
      <c r="O51" s="216">
        <v>48.59</v>
      </c>
      <c r="P51" s="216">
        <v>60.03</v>
      </c>
      <c r="Q51" s="216">
        <v>0</v>
      </c>
      <c r="R51" s="216">
        <v>4.83</v>
      </c>
      <c r="S51" s="216">
        <v>3.18</v>
      </c>
      <c r="T51" s="216">
        <v>0</v>
      </c>
      <c r="U51" s="216">
        <v>162.59</v>
      </c>
      <c r="V51" s="216">
        <v>0</v>
      </c>
      <c r="W51" s="216">
        <v>10.61</v>
      </c>
      <c r="X51" s="216">
        <v>36.14</v>
      </c>
      <c r="Y51" s="216">
        <v>0</v>
      </c>
      <c r="Z51" s="216">
        <v>34.090000000000003</v>
      </c>
      <c r="AA51" s="216">
        <v>9.43</v>
      </c>
      <c r="AB51" s="216">
        <v>0</v>
      </c>
      <c r="AC51" s="216">
        <v>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48.58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86.72</v>
      </c>
      <c r="L52" s="216">
        <v>20.25</v>
      </c>
      <c r="M52" s="216">
        <v>0</v>
      </c>
      <c r="N52" s="216">
        <v>28.93</v>
      </c>
      <c r="O52" s="216">
        <v>48.59</v>
      </c>
      <c r="P52" s="216">
        <v>60.03</v>
      </c>
      <c r="Q52" s="216">
        <v>0</v>
      </c>
      <c r="R52" s="216">
        <v>4.83</v>
      </c>
      <c r="S52" s="216">
        <v>3.18</v>
      </c>
      <c r="T52" s="216">
        <v>0</v>
      </c>
      <c r="U52" s="216">
        <v>162.59</v>
      </c>
      <c r="V52" s="216">
        <v>0</v>
      </c>
      <c r="W52" s="216">
        <v>10.61</v>
      </c>
      <c r="X52" s="216">
        <v>36.14</v>
      </c>
      <c r="Y52" s="216">
        <v>0</v>
      </c>
      <c r="Z52" s="216">
        <v>34.090000000000003</v>
      </c>
      <c r="AA52" s="216">
        <v>9.43</v>
      </c>
      <c r="AB52" s="216">
        <v>0</v>
      </c>
      <c r="AC52" s="216">
        <v>5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48.58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86.72</v>
      </c>
      <c r="L53" s="216">
        <v>20.38</v>
      </c>
      <c r="M53" s="216">
        <v>0</v>
      </c>
      <c r="N53" s="216">
        <v>28.93</v>
      </c>
      <c r="O53" s="216">
        <v>48.59</v>
      </c>
      <c r="P53" s="216">
        <v>60.03</v>
      </c>
      <c r="Q53" s="216">
        <v>0</v>
      </c>
      <c r="R53" s="216">
        <v>4.83</v>
      </c>
      <c r="S53" s="216">
        <v>3.18</v>
      </c>
      <c r="T53" s="216">
        <v>0</v>
      </c>
      <c r="U53" s="216">
        <v>162.59</v>
      </c>
      <c r="V53" s="216">
        <v>0</v>
      </c>
      <c r="W53" s="216">
        <v>10.61</v>
      </c>
      <c r="X53" s="216">
        <v>36.14</v>
      </c>
      <c r="Y53" s="216">
        <v>0</v>
      </c>
      <c r="Z53" s="216">
        <v>34.090000000000003</v>
      </c>
      <c r="AA53" s="216">
        <v>9.33</v>
      </c>
      <c r="AB53" s="216">
        <v>0</v>
      </c>
      <c r="AC53" s="216">
        <v>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48.58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86.72</v>
      </c>
      <c r="L54" s="216">
        <v>20.38</v>
      </c>
      <c r="M54" s="216">
        <v>0</v>
      </c>
      <c r="N54" s="216">
        <v>28.93</v>
      </c>
      <c r="O54" s="216">
        <v>48.59</v>
      </c>
      <c r="P54" s="216">
        <v>60.03</v>
      </c>
      <c r="Q54" s="216">
        <v>0</v>
      </c>
      <c r="R54" s="216">
        <v>4.83</v>
      </c>
      <c r="S54" s="216">
        <v>3.18</v>
      </c>
      <c r="T54" s="216">
        <v>0</v>
      </c>
      <c r="U54" s="216">
        <v>162.59</v>
      </c>
      <c r="V54" s="216">
        <v>0</v>
      </c>
      <c r="W54" s="216">
        <v>10.61</v>
      </c>
      <c r="X54" s="216">
        <v>36.14</v>
      </c>
      <c r="Y54" s="216">
        <v>0</v>
      </c>
      <c r="Z54" s="216">
        <v>34.090000000000003</v>
      </c>
      <c r="AA54" s="216">
        <v>9.33</v>
      </c>
      <c r="AB54" s="216">
        <v>0</v>
      </c>
      <c r="AC54" s="216">
        <v>5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48.58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86.72</v>
      </c>
      <c r="L55" s="216">
        <v>20.38</v>
      </c>
      <c r="M55" s="216">
        <v>0</v>
      </c>
      <c r="N55" s="216">
        <v>28.93</v>
      </c>
      <c r="O55" s="216">
        <v>48.59</v>
      </c>
      <c r="P55" s="216">
        <v>60.03</v>
      </c>
      <c r="Q55" s="216">
        <v>0</v>
      </c>
      <c r="R55" s="216">
        <v>4.83</v>
      </c>
      <c r="S55" s="216">
        <v>3.18</v>
      </c>
      <c r="T55" s="216">
        <v>0</v>
      </c>
      <c r="U55" s="216">
        <v>162.59</v>
      </c>
      <c r="V55" s="216">
        <v>0</v>
      </c>
      <c r="W55" s="216">
        <v>10.61</v>
      </c>
      <c r="X55" s="216">
        <v>37.47</v>
      </c>
      <c r="Y55" s="216">
        <v>0</v>
      </c>
      <c r="Z55" s="216">
        <v>35.340000000000003</v>
      </c>
      <c r="AA55" s="216">
        <v>9.33</v>
      </c>
      <c r="AB55" s="216">
        <v>0</v>
      </c>
      <c r="AC55" s="216">
        <v>5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48.58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86.72</v>
      </c>
      <c r="L56" s="216">
        <v>20.38</v>
      </c>
      <c r="M56" s="216">
        <v>0</v>
      </c>
      <c r="N56" s="216">
        <v>28.93</v>
      </c>
      <c r="O56" s="216">
        <v>48.59</v>
      </c>
      <c r="P56" s="216">
        <v>60.03</v>
      </c>
      <c r="Q56" s="216">
        <v>0</v>
      </c>
      <c r="R56" s="216">
        <v>4.83</v>
      </c>
      <c r="S56" s="216">
        <v>3.18</v>
      </c>
      <c r="T56" s="216">
        <v>0</v>
      </c>
      <c r="U56" s="216">
        <v>162.59</v>
      </c>
      <c r="V56" s="216">
        <v>0</v>
      </c>
      <c r="W56" s="216">
        <v>10.61</v>
      </c>
      <c r="X56" s="216">
        <v>36.14</v>
      </c>
      <c r="Y56" s="216">
        <v>0</v>
      </c>
      <c r="Z56" s="216">
        <v>34.08</v>
      </c>
      <c r="AA56" s="216">
        <v>9.33</v>
      </c>
      <c r="AB56" s="216">
        <v>0</v>
      </c>
      <c r="AC56" s="216">
        <v>5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48.58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86.72</v>
      </c>
      <c r="L57" s="216">
        <v>20.38</v>
      </c>
      <c r="M57" s="216">
        <v>0</v>
      </c>
      <c r="N57" s="216">
        <v>28.93</v>
      </c>
      <c r="O57" s="216">
        <v>48.59</v>
      </c>
      <c r="P57" s="216">
        <v>60.03</v>
      </c>
      <c r="Q57" s="216">
        <v>0</v>
      </c>
      <c r="R57" s="216">
        <v>4.83</v>
      </c>
      <c r="S57" s="216">
        <v>3.18</v>
      </c>
      <c r="T57" s="216">
        <v>0</v>
      </c>
      <c r="U57" s="216">
        <v>164.18</v>
      </c>
      <c r="V57" s="216">
        <v>0</v>
      </c>
      <c r="W57" s="216">
        <v>10.61</v>
      </c>
      <c r="X57" s="216">
        <v>35.14</v>
      </c>
      <c r="Y57" s="216">
        <v>0</v>
      </c>
      <c r="Z57" s="216">
        <v>34.08</v>
      </c>
      <c r="AA57" s="216">
        <v>9.33</v>
      </c>
      <c r="AB57" s="216">
        <v>0</v>
      </c>
      <c r="AC57" s="216">
        <v>5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48.58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86.72</v>
      </c>
      <c r="L58" s="216">
        <v>20.38</v>
      </c>
      <c r="M58" s="216">
        <v>0</v>
      </c>
      <c r="N58" s="216">
        <v>28.93</v>
      </c>
      <c r="O58" s="216">
        <v>48.59</v>
      </c>
      <c r="P58" s="216">
        <v>60.03</v>
      </c>
      <c r="Q58" s="216">
        <v>0</v>
      </c>
      <c r="R58" s="216">
        <v>4.83</v>
      </c>
      <c r="S58" s="216">
        <v>3.18</v>
      </c>
      <c r="T58" s="216">
        <v>0</v>
      </c>
      <c r="U58" s="216">
        <v>164.36</v>
      </c>
      <c r="V58" s="216">
        <v>0</v>
      </c>
      <c r="W58" s="216">
        <v>10.61</v>
      </c>
      <c r="X58" s="216">
        <v>36.14</v>
      </c>
      <c r="Y58" s="216">
        <v>0</v>
      </c>
      <c r="Z58" s="216">
        <v>34.08</v>
      </c>
      <c r="AA58" s="216">
        <v>9.33</v>
      </c>
      <c r="AB58" s="216">
        <v>0</v>
      </c>
      <c r="AC58" s="216">
        <v>5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48.58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86.72</v>
      </c>
      <c r="L59" s="216">
        <v>20.25</v>
      </c>
      <c r="M59" s="216">
        <v>0</v>
      </c>
      <c r="N59" s="216">
        <v>28.93</v>
      </c>
      <c r="O59" s="216">
        <v>48.59</v>
      </c>
      <c r="P59" s="216">
        <v>60.03</v>
      </c>
      <c r="Q59" s="216">
        <v>0</v>
      </c>
      <c r="R59" s="216">
        <v>4.83</v>
      </c>
      <c r="S59" s="216">
        <v>3.18</v>
      </c>
      <c r="T59" s="216">
        <v>0</v>
      </c>
      <c r="U59" s="216">
        <v>164.36</v>
      </c>
      <c r="V59" s="216">
        <v>0</v>
      </c>
      <c r="W59" s="216">
        <v>10.61</v>
      </c>
      <c r="X59" s="216">
        <v>36.14</v>
      </c>
      <c r="Y59" s="216">
        <v>0</v>
      </c>
      <c r="Z59" s="216">
        <v>31.97</v>
      </c>
      <c r="AA59" s="216">
        <v>9.33</v>
      </c>
      <c r="AB59" s="216">
        <v>0</v>
      </c>
      <c r="AC59" s="216">
        <v>5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48.72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86.72</v>
      </c>
      <c r="L60" s="216">
        <v>20.25</v>
      </c>
      <c r="M60" s="216">
        <v>0</v>
      </c>
      <c r="N60" s="216">
        <v>28.93</v>
      </c>
      <c r="O60" s="216">
        <v>48.59</v>
      </c>
      <c r="P60" s="216">
        <v>60.03</v>
      </c>
      <c r="Q60" s="216">
        <v>0</v>
      </c>
      <c r="R60" s="216">
        <v>4.83</v>
      </c>
      <c r="S60" s="216">
        <v>3.18</v>
      </c>
      <c r="T60" s="216">
        <v>0</v>
      </c>
      <c r="U60" s="216">
        <v>164.36</v>
      </c>
      <c r="V60" s="216">
        <v>0</v>
      </c>
      <c r="W60" s="216">
        <v>10.61</v>
      </c>
      <c r="X60" s="216">
        <v>36.14</v>
      </c>
      <c r="Y60" s="216">
        <v>0</v>
      </c>
      <c r="Z60" s="216">
        <v>34.090000000000003</v>
      </c>
      <c r="AA60" s="216">
        <v>9.34</v>
      </c>
      <c r="AB60" s="216">
        <v>0</v>
      </c>
      <c r="AC60" s="216">
        <v>5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48.72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86.72</v>
      </c>
      <c r="L61" s="216">
        <v>20.25</v>
      </c>
      <c r="M61" s="216">
        <v>0</v>
      </c>
      <c r="N61" s="216">
        <v>28.93</v>
      </c>
      <c r="O61" s="216">
        <v>48.59</v>
      </c>
      <c r="P61" s="216">
        <v>60.03</v>
      </c>
      <c r="Q61" s="216">
        <v>0</v>
      </c>
      <c r="R61" s="216">
        <v>4.83</v>
      </c>
      <c r="S61" s="216">
        <v>3.18</v>
      </c>
      <c r="T61" s="216">
        <v>0</v>
      </c>
      <c r="U61" s="216">
        <v>164.36</v>
      </c>
      <c r="V61" s="216">
        <v>0</v>
      </c>
      <c r="W61" s="216">
        <v>10.61</v>
      </c>
      <c r="X61" s="216">
        <v>36.14</v>
      </c>
      <c r="Y61" s="216">
        <v>0</v>
      </c>
      <c r="Z61" s="216">
        <v>34.090000000000003</v>
      </c>
      <c r="AA61" s="216">
        <v>9.34</v>
      </c>
      <c r="AB61" s="216">
        <v>0</v>
      </c>
      <c r="AC61" s="216">
        <v>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48.72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86.72</v>
      </c>
      <c r="L62" s="216">
        <v>20.25</v>
      </c>
      <c r="M62" s="216">
        <v>0</v>
      </c>
      <c r="N62" s="216">
        <v>28.93</v>
      </c>
      <c r="O62" s="216">
        <v>48.59</v>
      </c>
      <c r="P62" s="216">
        <v>60.03</v>
      </c>
      <c r="Q62" s="216">
        <v>0</v>
      </c>
      <c r="R62" s="216">
        <v>4.83</v>
      </c>
      <c r="S62" s="216">
        <v>3.18</v>
      </c>
      <c r="T62" s="216">
        <v>0</v>
      </c>
      <c r="U62" s="216">
        <v>164.36</v>
      </c>
      <c r="V62" s="216">
        <v>0</v>
      </c>
      <c r="W62" s="216">
        <v>10.61</v>
      </c>
      <c r="X62" s="216">
        <v>36.14</v>
      </c>
      <c r="Y62" s="216">
        <v>0</v>
      </c>
      <c r="Z62" s="216">
        <v>34.090000000000003</v>
      </c>
      <c r="AA62" s="216">
        <v>9.34</v>
      </c>
      <c r="AB62" s="216">
        <v>0</v>
      </c>
      <c r="AC62" s="216">
        <v>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48.72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86.72</v>
      </c>
      <c r="L63" s="216">
        <v>20.25</v>
      </c>
      <c r="M63" s="216">
        <v>0</v>
      </c>
      <c r="N63" s="216">
        <v>28.93</v>
      </c>
      <c r="O63" s="216">
        <v>48.59</v>
      </c>
      <c r="P63" s="216">
        <v>60.03</v>
      </c>
      <c r="Q63" s="216">
        <v>0</v>
      </c>
      <c r="R63" s="216">
        <v>4.83</v>
      </c>
      <c r="S63" s="216">
        <v>3.16</v>
      </c>
      <c r="T63" s="216">
        <v>0</v>
      </c>
      <c r="U63" s="216">
        <v>164.36</v>
      </c>
      <c r="V63" s="216">
        <v>0</v>
      </c>
      <c r="W63" s="216">
        <v>10.61</v>
      </c>
      <c r="X63" s="216">
        <v>36.14</v>
      </c>
      <c r="Y63" s="216">
        <v>0</v>
      </c>
      <c r="Z63" s="216">
        <v>34.090000000000003</v>
      </c>
      <c r="AA63" s="216">
        <v>9.34</v>
      </c>
      <c r="AB63" s="216">
        <v>0</v>
      </c>
      <c r="AC63" s="216">
        <v>5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48.72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86.72</v>
      </c>
      <c r="L64" s="216">
        <v>20.25</v>
      </c>
      <c r="M64" s="216">
        <v>0</v>
      </c>
      <c r="N64" s="216">
        <v>28.93</v>
      </c>
      <c r="O64" s="216">
        <v>48.59</v>
      </c>
      <c r="P64" s="216">
        <v>60.03</v>
      </c>
      <c r="Q64" s="216">
        <v>0</v>
      </c>
      <c r="R64" s="216">
        <v>4.83</v>
      </c>
      <c r="S64" s="216">
        <v>3.16</v>
      </c>
      <c r="T64" s="216">
        <v>0</v>
      </c>
      <c r="U64" s="216">
        <v>164.36</v>
      </c>
      <c r="V64" s="216">
        <v>0</v>
      </c>
      <c r="W64" s="216">
        <v>10.61</v>
      </c>
      <c r="X64" s="216">
        <v>36.14</v>
      </c>
      <c r="Y64" s="216">
        <v>0</v>
      </c>
      <c r="Z64" s="216">
        <v>34.090000000000003</v>
      </c>
      <c r="AA64" s="216">
        <v>9.34</v>
      </c>
      <c r="AB64" s="216">
        <v>0</v>
      </c>
      <c r="AC64" s="216">
        <v>5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48.72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86.72</v>
      </c>
      <c r="L65" s="216">
        <v>20.25</v>
      </c>
      <c r="M65" s="216">
        <v>0</v>
      </c>
      <c r="N65" s="216">
        <v>28.93</v>
      </c>
      <c r="O65" s="216">
        <v>48.59</v>
      </c>
      <c r="P65" s="216">
        <v>60.03</v>
      </c>
      <c r="Q65" s="216">
        <v>0</v>
      </c>
      <c r="R65" s="216">
        <v>4.83</v>
      </c>
      <c r="S65" s="216">
        <v>3.31</v>
      </c>
      <c r="T65" s="216">
        <v>0</v>
      </c>
      <c r="U65" s="216">
        <v>164.36</v>
      </c>
      <c r="V65" s="216">
        <v>0</v>
      </c>
      <c r="W65" s="216">
        <v>10.61</v>
      </c>
      <c r="X65" s="216">
        <v>36.14</v>
      </c>
      <c r="Y65" s="216">
        <v>0</v>
      </c>
      <c r="Z65" s="216">
        <v>35.340000000000003</v>
      </c>
      <c r="AA65" s="216">
        <v>9.34</v>
      </c>
      <c r="AB65" s="216">
        <v>0</v>
      </c>
      <c r="AC65" s="216">
        <v>5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48.72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86.72</v>
      </c>
      <c r="L66" s="216">
        <v>20.25</v>
      </c>
      <c r="M66" s="216">
        <v>0</v>
      </c>
      <c r="N66" s="216">
        <v>28.93</v>
      </c>
      <c r="O66" s="216">
        <v>48.59</v>
      </c>
      <c r="P66" s="216">
        <v>60.03</v>
      </c>
      <c r="Q66" s="216">
        <v>0</v>
      </c>
      <c r="R66" s="216">
        <v>4.83</v>
      </c>
      <c r="S66" s="216">
        <v>3.31</v>
      </c>
      <c r="T66" s="216">
        <v>0</v>
      </c>
      <c r="U66" s="216">
        <v>164.36</v>
      </c>
      <c r="V66" s="216">
        <v>0</v>
      </c>
      <c r="W66" s="216">
        <v>10.61</v>
      </c>
      <c r="X66" s="216">
        <v>36.14</v>
      </c>
      <c r="Y66" s="216">
        <v>0</v>
      </c>
      <c r="Z66" s="216">
        <v>34.090000000000003</v>
      </c>
      <c r="AA66" s="216">
        <v>9.34</v>
      </c>
      <c r="AB66" s="216">
        <v>0</v>
      </c>
      <c r="AC66" s="216">
        <v>5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48.72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86.79</v>
      </c>
      <c r="L67" s="216">
        <v>20.25</v>
      </c>
      <c r="M67" s="216">
        <v>0</v>
      </c>
      <c r="N67" s="216">
        <v>28.93</v>
      </c>
      <c r="O67" s="216">
        <v>48.59</v>
      </c>
      <c r="P67" s="216">
        <v>60.03</v>
      </c>
      <c r="Q67" s="216">
        <v>0</v>
      </c>
      <c r="R67" s="216">
        <v>4.83</v>
      </c>
      <c r="S67" s="216">
        <v>3.18</v>
      </c>
      <c r="T67" s="216">
        <v>0</v>
      </c>
      <c r="U67" s="216">
        <v>164.36</v>
      </c>
      <c r="V67" s="216">
        <v>0</v>
      </c>
      <c r="W67" s="216">
        <v>10.61</v>
      </c>
      <c r="X67" s="216">
        <v>36.14</v>
      </c>
      <c r="Y67" s="216">
        <v>0</v>
      </c>
      <c r="Z67" s="216">
        <v>34.090000000000003</v>
      </c>
      <c r="AA67" s="216">
        <v>19.34</v>
      </c>
      <c r="AB67" s="216">
        <v>0</v>
      </c>
      <c r="AC67" s="216">
        <v>5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48.72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86.79</v>
      </c>
      <c r="L68" s="216">
        <v>20.25</v>
      </c>
      <c r="M68" s="216">
        <v>0</v>
      </c>
      <c r="N68" s="216">
        <v>28.93</v>
      </c>
      <c r="O68" s="216">
        <v>48.59</v>
      </c>
      <c r="P68" s="216">
        <v>60.03</v>
      </c>
      <c r="Q68" s="216">
        <v>0</v>
      </c>
      <c r="R68" s="216">
        <v>4.83</v>
      </c>
      <c r="S68" s="216">
        <v>3.18</v>
      </c>
      <c r="T68" s="216">
        <v>0</v>
      </c>
      <c r="U68" s="216">
        <v>164.36</v>
      </c>
      <c r="V68" s="216">
        <v>0</v>
      </c>
      <c r="W68" s="216">
        <v>10.61</v>
      </c>
      <c r="X68" s="216">
        <v>36.14</v>
      </c>
      <c r="Y68" s="216">
        <v>0</v>
      </c>
      <c r="Z68" s="216">
        <v>34.090000000000003</v>
      </c>
      <c r="AA68" s="216">
        <v>19.34</v>
      </c>
      <c r="AB68" s="216">
        <v>0</v>
      </c>
      <c r="AC68" s="216">
        <v>5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48.72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86.86</v>
      </c>
      <c r="L69" s="216">
        <v>22.18</v>
      </c>
      <c r="M69" s="216">
        <v>0</v>
      </c>
      <c r="N69" s="216">
        <v>28.93</v>
      </c>
      <c r="O69" s="216">
        <v>48.59</v>
      </c>
      <c r="P69" s="216">
        <v>60.03</v>
      </c>
      <c r="Q69" s="216">
        <v>0</v>
      </c>
      <c r="R69" s="216">
        <v>9.7200000000000006</v>
      </c>
      <c r="S69" s="216">
        <v>4</v>
      </c>
      <c r="T69" s="216">
        <v>0</v>
      </c>
      <c r="U69" s="216">
        <v>164.36</v>
      </c>
      <c r="V69" s="216">
        <v>5.08</v>
      </c>
      <c r="W69" s="216">
        <v>10.89</v>
      </c>
      <c r="X69" s="216">
        <v>36.14</v>
      </c>
      <c r="Y69" s="216">
        <v>0</v>
      </c>
      <c r="Z69" s="216">
        <v>34.090000000000003</v>
      </c>
      <c r="AA69" s="216">
        <v>19.34</v>
      </c>
      <c r="AB69" s="216">
        <v>0</v>
      </c>
      <c r="AC69" s="216">
        <v>5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48.72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86.86</v>
      </c>
      <c r="L70" s="216">
        <v>40.51</v>
      </c>
      <c r="M70" s="216">
        <v>0</v>
      </c>
      <c r="N70" s="216">
        <v>28.93</v>
      </c>
      <c r="O70" s="216">
        <v>48.59</v>
      </c>
      <c r="P70" s="216">
        <v>60.03</v>
      </c>
      <c r="Q70" s="216">
        <v>0</v>
      </c>
      <c r="R70" s="216">
        <v>10.24</v>
      </c>
      <c r="S70" s="216">
        <v>6.71</v>
      </c>
      <c r="T70" s="216">
        <v>0</v>
      </c>
      <c r="U70" s="216">
        <v>164.36</v>
      </c>
      <c r="V70" s="216">
        <v>5.08</v>
      </c>
      <c r="W70" s="216">
        <v>10.89</v>
      </c>
      <c r="X70" s="216">
        <v>36.14</v>
      </c>
      <c r="Y70" s="216">
        <v>0</v>
      </c>
      <c r="Z70" s="216">
        <v>34.090000000000003</v>
      </c>
      <c r="AA70" s="216">
        <v>19.34</v>
      </c>
      <c r="AB70" s="216">
        <v>0</v>
      </c>
      <c r="AC70" s="216">
        <v>5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48.72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86.86</v>
      </c>
      <c r="L71" s="216">
        <v>50.15</v>
      </c>
      <c r="M71" s="216">
        <v>0</v>
      </c>
      <c r="N71" s="216">
        <v>28.93</v>
      </c>
      <c r="O71" s="216">
        <v>48.59</v>
      </c>
      <c r="P71" s="216">
        <v>60.03</v>
      </c>
      <c r="Q71" s="216">
        <v>0</v>
      </c>
      <c r="R71" s="216">
        <v>10.39</v>
      </c>
      <c r="S71" s="216">
        <v>6.71</v>
      </c>
      <c r="T71" s="216">
        <v>0</v>
      </c>
      <c r="U71" s="216">
        <v>164.36</v>
      </c>
      <c r="V71" s="216">
        <v>5.08</v>
      </c>
      <c r="W71" s="216">
        <v>10.89</v>
      </c>
      <c r="X71" s="216">
        <v>36.14</v>
      </c>
      <c r="Y71" s="216">
        <v>0</v>
      </c>
      <c r="Z71" s="216">
        <v>34.090000000000003</v>
      </c>
      <c r="AA71" s="216">
        <v>19.34</v>
      </c>
      <c r="AB71" s="216">
        <v>0</v>
      </c>
      <c r="AC71" s="216">
        <v>5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48.72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86.86</v>
      </c>
      <c r="L72" s="216">
        <v>62.92</v>
      </c>
      <c r="M72" s="216">
        <v>0</v>
      </c>
      <c r="N72" s="216">
        <v>28.93</v>
      </c>
      <c r="O72" s="216">
        <v>48.59</v>
      </c>
      <c r="P72" s="216">
        <v>60.03</v>
      </c>
      <c r="Q72" s="216">
        <v>0</v>
      </c>
      <c r="R72" s="216">
        <v>10.39</v>
      </c>
      <c r="S72" s="216">
        <v>6.71</v>
      </c>
      <c r="T72" s="216">
        <v>0</v>
      </c>
      <c r="U72" s="216">
        <v>164.36</v>
      </c>
      <c r="V72" s="216">
        <v>5.08</v>
      </c>
      <c r="W72" s="216">
        <v>11.06</v>
      </c>
      <c r="X72" s="216">
        <v>36.14</v>
      </c>
      <c r="Y72" s="216">
        <v>0</v>
      </c>
      <c r="Z72" s="216">
        <v>34.090000000000003</v>
      </c>
      <c r="AA72" s="216">
        <v>19.34</v>
      </c>
      <c r="AB72" s="216">
        <v>0</v>
      </c>
      <c r="AC72" s="216">
        <v>5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48.72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25.99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130.21</v>
      </c>
      <c r="L73" s="216">
        <v>62.92</v>
      </c>
      <c r="M73" s="216">
        <v>0</v>
      </c>
      <c r="N73" s="216">
        <v>28.93</v>
      </c>
      <c r="O73" s="216">
        <v>48.59</v>
      </c>
      <c r="P73" s="216">
        <v>60.03</v>
      </c>
      <c r="Q73" s="216">
        <v>0</v>
      </c>
      <c r="R73" s="216">
        <v>8.5399999999999991</v>
      </c>
      <c r="S73" s="216">
        <v>6.71</v>
      </c>
      <c r="T73" s="216">
        <v>0</v>
      </c>
      <c r="U73" s="216">
        <v>164.36</v>
      </c>
      <c r="V73" s="216">
        <v>5.08</v>
      </c>
      <c r="W73" s="216">
        <v>10.72</v>
      </c>
      <c r="X73" s="216">
        <v>36.14</v>
      </c>
      <c r="Y73" s="216">
        <v>0</v>
      </c>
      <c r="Z73" s="216">
        <v>34.090000000000003</v>
      </c>
      <c r="AA73" s="216">
        <v>19.34</v>
      </c>
      <c r="AB73" s="216">
        <v>0</v>
      </c>
      <c r="AC73" s="216">
        <v>5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48.72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16.02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130.21</v>
      </c>
      <c r="L74" s="216">
        <v>62.92</v>
      </c>
      <c r="M74" s="216">
        <v>0</v>
      </c>
      <c r="N74" s="216">
        <v>28.93</v>
      </c>
      <c r="O74" s="216">
        <v>48.59</v>
      </c>
      <c r="P74" s="216">
        <v>60.03</v>
      </c>
      <c r="Q74" s="216">
        <v>0</v>
      </c>
      <c r="R74" s="216">
        <v>10.19</v>
      </c>
      <c r="S74" s="216">
        <v>6.71</v>
      </c>
      <c r="T74" s="216">
        <v>0</v>
      </c>
      <c r="U74" s="216">
        <v>164.36</v>
      </c>
      <c r="V74" s="216">
        <v>5.08</v>
      </c>
      <c r="W74" s="216">
        <v>10.72</v>
      </c>
      <c r="X74" s="216">
        <v>36.14</v>
      </c>
      <c r="Y74" s="216">
        <v>0</v>
      </c>
      <c r="Z74" s="216">
        <v>34.090000000000003</v>
      </c>
      <c r="AA74" s="216">
        <v>19.34</v>
      </c>
      <c r="AB74" s="216">
        <v>0</v>
      </c>
      <c r="AC74" s="216">
        <v>5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48.72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12.75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120.56</v>
      </c>
      <c r="L75" s="216">
        <v>62.92</v>
      </c>
      <c r="M75" s="216">
        <v>0</v>
      </c>
      <c r="N75" s="216">
        <v>28.93</v>
      </c>
      <c r="O75" s="216">
        <v>48.59</v>
      </c>
      <c r="P75" s="216">
        <v>60.03</v>
      </c>
      <c r="Q75" s="216">
        <v>0</v>
      </c>
      <c r="R75" s="216">
        <v>10.39</v>
      </c>
      <c r="S75" s="216">
        <v>6.71</v>
      </c>
      <c r="T75" s="216">
        <v>0</v>
      </c>
      <c r="U75" s="216">
        <v>164.36</v>
      </c>
      <c r="V75" s="216">
        <v>5.08</v>
      </c>
      <c r="W75" s="216">
        <v>10.72</v>
      </c>
      <c r="X75" s="216">
        <v>36.14</v>
      </c>
      <c r="Y75" s="216">
        <v>0</v>
      </c>
      <c r="Z75" s="216">
        <v>34.090000000000003</v>
      </c>
      <c r="AA75" s="216">
        <v>19.34</v>
      </c>
      <c r="AB75" s="216">
        <v>0</v>
      </c>
      <c r="AC75" s="216">
        <v>5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54.9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120.56</v>
      </c>
      <c r="L76" s="216">
        <v>62.92</v>
      </c>
      <c r="M76" s="216">
        <v>0</v>
      </c>
      <c r="N76" s="216">
        <v>28.93</v>
      </c>
      <c r="O76" s="216">
        <v>48.59</v>
      </c>
      <c r="P76" s="216">
        <v>60.03</v>
      </c>
      <c r="Q76" s="216">
        <v>0</v>
      </c>
      <c r="R76" s="216">
        <v>10.39</v>
      </c>
      <c r="S76" s="216">
        <v>6.71</v>
      </c>
      <c r="T76" s="216">
        <v>0</v>
      </c>
      <c r="U76" s="216">
        <v>164.36</v>
      </c>
      <c r="V76" s="216">
        <v>5.08</v>
      </c>
      <c r="W76" s="216">
        <v>10.72</v>
      </c>
      <c r="X76" s="216">
        <v>36.14</v>
      </c>
      <c r="Y76" s="216">
        <v>0</v>
      </c>
      <c r="Z76" s="216">
        <v>34.090000000000003</v>
      </c>
      <c r="AA76" s="216">
        <v>19.34</v>
      </c>
      <c r="AB76" s="216">
        <v>0</v>
      </c>
      <c r="AC76" s="216">
        <v>5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54.9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120.56</v>
      </c>
      <c r="L77" s="216">
        <v>62.92</v>
      </c>
      <c r="M77" s="216">
        <v>0</v>
      </c>
      <c r="N77" s="216">
        <v>28.93</v>
      </c>
      <c r="O77" s="216">
        <v>48.59</v>
      </c>
      <c r="P77" s="216">
        <v>60.03</v>
      </c>
      <c r="Q77" s="216">
        <v>0</v>
      </c>
      <c r="R77" s="216">
        <v>10.39</v>
      </c>
      <c r="S77" s="216">
        <v>6.71</v>
      </c>
      <c r="T77" s="216">
        <v>0</v>
      </c>
      <c r="U77" s="216">
        <v>164.36</v>
      </c>
      <c r="V77" s="216">
        <v>5.08</v>
      </c>
      <c r="W77" s="216">
        <v>10.72</v>
      </c>
      <c r="X77" s="216">
        <v>36.14</v>
      </c>
      <c r="Y77" s="216">
        <v>0</v>
      </c>
      <c r="Z77" s="216">
        <v>34.090000000000003</v>
      </c>
      <c r="AA77" s="216">
        <v>19.34</v>
      </c>
      <c r="AB77" s="216">
        <v>0</v>
      </c>
      <c r="AC77" s="216">
        <v>5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54.9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120.56</v>
      </c>
      <c r="L78" s="216">
        <v>62.92</v>
      </c>
      <c r="M78" s="216">
        <v>0</v>
      </c>
      <c r="N78" s="216">
        <v>28.93</v>
      </c>
      <c r="O78" s="216">
        <v>48.59</v>
      </c>
      <c r="P78" s="216">
        <v>60.03</v>
      </c>
      <c r="Q78" s="216">
        <v>0</v>
      </c>
      <c r="R78" s="216">
        <v>10.39</v>
      </c>
      <c r="S78" s="216">
        <v>6.71</v>
      </c>
      <c r="T78" s="216">
        <v>0</v>
      </c>
      <c r="U78" s="216">
        <v>164.36</v>
      </c>
      <c r="V78" s="216">
        <v>5.08</v>
      </c>
      <c r="W78" s="216">
        <v>10.72</v>
      </c>
      <c r="X78" s="216">
        <v>36.14</v>
      </c>
      <c r="Y78" s="216">
        <v>0</v>
      </c>
      <c r="Z78" s="216">
        <v>34.090000000000003</v>
      </c>
      <c r="AA78" s="216">
        <v>19.34</v>
      </c>
      <c r="AB78" s="216">
        <v>0</v>
      </c>
      <c r="AC78" s="216">
        <v>5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54.9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159.16999999999999</v>
      </c>
      <c r="L79" s="216">
        <v>62.92</v>
      </c>
      <c r="M79" s="216">
        <v>0</v>
      </c>
      <c r="N79" s="216">
        <v>28.93</v>
      </c>
      <c r="O79" s="216">
        <v>48.59</v>
      </c>
      <c r="P79" s="216">
        <v>60.03</v>
      </c>
      <c r="Q79" s="216">
        <v>0</v>
      </c>
      <c r="R79" s="216">
        <v>10.39</v>
      </c>
      <c r="S79" s="216">
        <v>6.47</v>
      </c>
      <c r="T79" s="216">
        <v>0</v>
      </c>
      <c r="U79" s="216">
        <v>164.36</v>
      </c>
      <c r="V79" s="216">
        <v>5.08</v>
      </c>
      <c r="W79" s="216">
        <v>10.72</v>
      </c>
      <c r="X79" s="216">
        <v>36.14</v>
      </c>
      <c r="Y79" s="216">
        <v>0</v>
      </c>
      <c r="Z79" s="216">
        <v>34.090000000000003</v>
      </c>
      <c r="AA79" s="216">
        <v>19.34</v>
      </c>
      <c r="AB79" s="216">
        <v>0</v>
      </c>
      <c r="AC79" s="216">
        <v>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54.9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159.16999999999999</v>
      </c>
      <c r="L80" s="216">
        <v>62.92</v>
      </c>
      <c r="M80" s="216">
        <v>0</v>
      </c>
      <c r="N80" s="216">
        <v>28.93</v>
      </c>
      <c r="O80" s="216">
        <v>48.59</v>
      </c>
      <c r="P80" s="216">
        <v>60.03</v>
      </c>
      <c r="Q80" s="216">
        <v>0</v>
      </c>
      <c r="R80" s="216">
        <v>10.39</v>
      </c>
      <c r="S80" s="216">
        <v>6.47</v>
      </c>
      <c r="T80" s="216">
        <v>0</v>
      </c>
      <c r="U80" s="216">
        <v>164.36</v>
      </c>
      <c r="V80" s="216">
        <v>5.08</v>
      </c>
      <c r="W80" s="216">
        <v>10.72</v>
      </c>
      <c r="X80" s="216">
        <v>36.14</v>
      </c>
      <c r="Y80" s="216">
        <v>0</v>
      </c>
      <c r="Z80" s="216">
        <v>34.090000000000003</v>
      </c>
      <c r="AA80" s="216">
        <v>19.34</v>
      </c>
      <c r="AB80" s="216">
        <v>0</v>
      </c>
      <c r="AC80" s="216">
        <v>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54.9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159.16999999999999</v>
      </c>
      <c r="L81" s="216">
        <v>62.92</v>
      </c>
      <c r="M81" s="216">
        <v>0</v>
      </c>
      <c r="N81" s="216">
        <v>28.93</v>
      </c>
      <c r="O81" s="216">
        <v>48.59</v>
      </c>
      <c r="P81" s="216">
        <v>60.03</v>
      </c>
      <c r="Q81" s="216">
        <v>0</v>
      </c>
      <c r="R81" s="216">
        <v>10.39</v>
      </c>
      <c r="S81" s="216">
        <v>6.47</v>
      </c>
      <c r="T81" s="216">
        <v>0</v>
      </c>
      <c r="U81" s="216">
        <v>155.49</v>
      </c>
      <c r="V81" s="216">
        <v>5.08</v>
      </c>
      <c r="W81" s="216">
        <v>10.72</v>
      </c>
      <c r="X81" s="216">
        <v>36.14</v>
      </c>
      <c r="Y81" s="216">
        <v>0</v>
      </c>
      <c r="Z81" s="216">
        <v>34.090000000000003</v>
      </c>
      <c r="AA81" s="216">
        <v>19.34</v>
      </c>
      <c r="AB81" s="216">
        <v>0</v>
      </c>
      <c r="AC81" s="216">
        <v>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54.9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159.16999999999999</v>
      </c>
      <c r="L82" s="216">
        <v>62.92</v>
      </c>
      <c r="M82" s="216">
        <v>0</v>
      </c>
      <c r="N82" s="216">
        <v>28.93</v>
      </c>
      <c r="O82" s="216">
        <v>48.59</v>
      </c>
      <c r="P82" s="216">
        <v>60.03</v>
      </c>
      <c r="Q82" s="216">
        <v>0</v>
      </c>
      <c r="R82" s="216">
        <v>10.39</v>
      </c>
      <c r="S82" s="216">
        <v>6.47</v>
      </c>
      <c r="T82" s="216">
        <v>0</v>
      </c>
      <c r="U82" s="216">
        <v>155.49</v>
      </c>
      <c r="V82" s="216">
        <v>5.08</v>
      </c>
      <c r="W82" s="216">
        <v>10.72</v>
      </c>
      <c r="X82" s="216">
        <v>36.14</v>
      </c>
      <c r="Y82" s="216">
        <v>0</v>
      </c>
      <c r="Z82" s="216">
        <v>34.090000000000003</v>
      </c>
      <c r="AA82" s="216">
        <v>19.34</v>
      </c>
      <c r="AB82" s="216">
        <v>0</v>
      </c>
      <c r="AC82" s="216">
        <v>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54.9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159.16999999999999</v>
      </c>
      <c r="L83" s="216">
        <v>62.92</v>
      </c>
      <c r="M83" s="216">
        <v>0</v>
      </c>
      <c r="N83" s="216">
        <v>28.93</v>
      </c>
      <c r="O83" s="216">
        <v>48.59</v>
      </c>
      <c r="P83" s="216">
        <v>60.03</v>
      </c>
      <c r="Q83" s="216">
        <v>0</v>
      </c>
      <c r="R83" s="216">
        <v>10.39</v>
      </c>
      <c r="S83" s="216">
        <v>6.47</v>
      </c>
      <c r="T83" s="216">
        <v>0</v>
      </c>
      <c r="U83" s="216">
        <v>152.54</v>
      </c>
      <c r="V83" s="216">
        <v>5.08</v>
      </c>
      <c r="W83" s="216">
        <v>10.72</v>
      </c>
      <c r="X83" s="216">
        <v>36.14</v>
      </c>
      <c r="Y83" s="216">
        <v>0</v>
      </c>
      <c r="Z83" s="216">
        <v>34.090000000000003</v>
      </c>
      <c r="AA83" s="216">
        <v>19.34</v>
      </c>
      <c r="AB83" s="216">
        <v>0</v>
      </c>
      <c r="AC83" s="216">
        <v>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159.16999999999999</v>
      </c>
      <c r="L84" s="216">
        <v>62.92</v>
      </c>
      <c r="M84" s="216">
        <v>0</v>
      </c>
      <c r="N84" s="216">
        <v>28.93</v>
      </c>
      <c r="O84" s="216">
        <v>48.59</v>
      </c>
      <c r="P84" s="216">
        <v>60.03</v>
      </c>
      <c r="Q84" s="216">
        <v>0</v>
      </c>
      <c r="R84" s="216">
        <v>10.39</v>
      </c>
      <c r="S84" s="216">
        <v>6.47</v>
      </c>
      <c r="T84" s="216">
        <v>0</v>
      </c>
      <c r="U84" s="216">
        <v>152.54</v>
      </c>
      <c r="V84" s="216">
        <v>5.08</v>
      </c>
      <c r="W84" s="216">
        <v>10.72</v>
      </c>
      <c r="X84" s="216">
        <v>36.14</v>
      </c>
      <c r="Y84" s="216">
        <v>0</v>
      </c>
      <c r="Z84" s="216">
        <v>34.090000000000003</v>
      </c>
      <c r="AA84" s="216">
        <v>19.34</v>
      </c>
      <c r="AB84" s="216">
        <v>0</v>
      </c>
      <c r="AC84" s="216">
        <v>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159.16999999999999</v>
      </c>
      <c r="L85" s="216">
        <v>62.92</v>
      </c>
      <c r="M85" s="216">
        <v>0</v>
      </c>
      <c r="N85" s="216">
        <v>28.93</v>
      </c>
      <c r="O85" s="216">
        <v>48.59</v>
      </c>
      <c r="P85" s="216">
        <v>60.03</v>
      </c>
      <c r="Q85" s="216">
        <v>0</v>
      </c>
      <c r="R85" s="216">
        <v>10.39</v>
      </c>
      <c r="S85" s="216">
        <v>6.47</v>
      </c>
      <c r="T85" s="216">
        <v>0</v>
      </c>
      <c r="U85" s="216">
        <v>152.54</v>
      </c>
      <c r="V85" s="216">
        <v>5.08</v>
      </c>
      <c r="W85" s="216">
        <v>10.72</v>
      </c>
      <c r="X85" s="216">
        <v>36.14</v>
      </c>
      <c r="Y85" s="216">
        <v>0</v>
      </c>
      <c r="Z85" s="216">
        <v>34.090000000000003</v>
      </c>
      <c r="AA85" s="216">
        <v>19.34</v>
      </c>
      <c r="AB85" s="216">
        <v>0</v>
      </c>
      <c r="AC85" s="216">
        <v>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159.16999999999999</v>
      </c>
      <c r="L86" s="216">
        <v>62.92</v>
      </c>
      <c r="M86" s="216">
        <v>0</v>
      </c>
      <c r="N86" s="216">
        <v>28.93</v>
      </c>
      <c r="O86" s="216">
        <v>48.59</v>
      </c>
      <c r="P86" s="216">
        <v>60.03</v>
      </c>
      <c r="Q86" s="216">
        <v>0</v>
      </c>
      <c r="R86" s="216">
        <v>10.39</v>
      </c>
      <c r="S86" s="216">
        <v>6.47</v>
      </c>
      <c r="T86" s="216">
        <v>0</v>
      </c>
      <c r="U86" s="216">
        <v>152.54</v>
      </c>
      <c r="V86" s="216">
        <v>5.08</v>
      </c>
      <c r="W86" s="216">
        <v>10.72</v>
      </c>
      <c r="X86" s="216">
        <v>36.14</v>
      </c>
      <c r="Y86" s="216">
        <v>0</v>
      </c>
      <c r="Z86" s="216">
        <v>34.090000000000003</v>
      </c>
      <c r="AA86" s="216">
        <v>19.34</v>
      </c>
      <c r="AB86" s="216">
        <v>0</v>
      </c>
      <c r="AC86" s="216">
        <v>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159.16999999999999</v>
      </c>
      <c r="L87" s="216">
        <v>62.92</v>
      </c>
      <c r="M87" s="216">
        <v>0</v>
      </c>
      <c r="N87" s="216">
        <v>28.93</v>
      </c>
      <c r="O87" s="216">
        <v>48.59</v>
      </c>
      <c r="P87" s="216">
        <v>60.03</v>
      </c>
      <c r="Q87" s="216">
        <v>0</v>
      </c>
      <c r="R87" s="216">
        <v>10.39</v>
      </c>
      <c r="S87" s="216">
        <v>6.47</v>
      </c>
      <c r="T87" s="216">
        <v>0</v>
      </c>
      <c r="U87" s="216">
        <v>152.54</v>
      </c>
      <c r="V87" s="216">
        <v>5.08</v>
      </c>
      <c r="W87" s="216">
        <v>10.87</v>
      </c>
      <c r="X87" s="216">
        <v>36.14</v>
      </c>
      <c r="Y87" s="216">
        <v>0</v>
      </c>
      <c r="Z87" s="216">
        <v>34.090000000000003</v>
      </c>
      <c r="AA87" s="216">
        <v>19.34</v>
      </c>
      <c r="AB87" s="216">
        <v>0</v>
      </c>
      <c r="AC87" s="216">
        <v>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159.16999999999999</v>
      </c>
      <c r="L88" s="216">
        <v>62.92</v>
      </c>
      <c r="M88" s="216">
        <v>0</v>
      </c>
      <c r="N88" s="216">
        <v>28.93</v>
      </c>
      <c r="O88" s="216">
        <v>48.59</v>
      </c>
      <c r="P88" s="216">
        <v>60.03</v>
      </c>
      <c r="Q88" s="216">
        <v>0</v>
      </c>
      <c r="R88" s="216">
        <v>10.39</v>
      </c>
      <c r="S88" s="216">
        <v>6.47</v>
      </c>
      <c r="T88" s="216">
        <v>0</v>
      </c>
      <c r="U88" s="216">
        <v>152.54</v>
      </c>
      <c r="V88" s="216">
        <v>5.08</v>
      </c>
      <c r="W88" s="216">
        <v>10.87</v>
      </c>
      <c r="X88" s="216">
        <v>36.14</v>
      </c>
      <c r="Y88" s="216">
        <v>0</v>
      </c>
      <c r="Z88" s="216">
        <v>34.090000000000003</v>
      </c>
      <c r="AA88" s="216">
        <v>19.34</v>
      </c>
      <c r="AB88" s="216">
        <v>0</v>
      </c>
      <c r="AC88" s="216">
        <v>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159.16999999999999</v>
      </c>
      <c r="L89" s="216">
        <v>62.92</v>
      </c>
      <c r="M89" s="216">
        <v>0</v>
      </c>
      <c r="N89" s="216">
        <v>28.93</v>
      </c>
      <c r="O89" s="216">
        <v>48.59</v>
      </c>
      <c r="P89" s="216">
        <v>60.03</v>
      </c>
      <c r="Q89" s="216">
        <v>0</v>
      </c>
      <c r="R89" s="216">
        <v>10.39</v>
      </c>
      <c r="S89" s="216">
        <v>6.47</v>
      </c>
      <c r="T89" s="216">
        <v>0</v>
      </c>
      <c r="U89" s="216">
        <v>152.54</v>
      </c>
      <c r="V89" s="216">
        <v>5.08</v>
      </c>
      <c r="W89" s="216">
        <v>10.97</v>
      </c>
      <c r="X89" s="216">
        <v>36.14</v>
      </c>
      <c r="Y89" s="216">
        <v>0</v>
      </c>
      <c r="Z89" s="216">
        <v>34.090000000000003</v>
      </c>
      <c r="AA89" s="216">
        <v>19.34</v>
      </c>
      <c r="AB89" s="216">
        <v>0</v>
      </c>
      <c r="AC89" s="216">
        <v>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159.16999999999999</v>
      </c>
      <c r="L90" s="216">
        <v>62.92</v>
      </c>
      <c r="M90" s="216">
        <v>0</v>
      </c>
      <c r="N90" s="216">
        <v>28.93</v>
      </c>
      <c r="O90" s="216">
        <v>48.59</v>
      </c>
      <c r="P90" s="216">
        <v>60.03</v>
      </c>
      <c r="Q90" s="216">
        <v>0</v>
      </c>
      <c r="R90" s="216">
        <v>10.39</v>
      </c>
      <c r="S90" s="216">
        <v>6.47</v>
      </c>
      <c r="T90" s="216">
        <v>0</v>
      </c>
      <c r="U90" s="216">
        <v>152.54</v>
      </c>
      <c r="V90" s="216">
        <v>5.08</v>
      </c>
      <c r="W90" s="216">
        <v>10.97</v>
      </c>
      <c r="X90" s="216">
        <v>36.14</v>
      </c>
      <c r="Y90" s="216">
        <v>0</v>
      </c>
      <c r="Z90" s="216">
        <v>34.090000000000003</v>
      </c>
      <c r="AA90" s="216">
        <v>19.34</v>
      </c>
      <c r="AB90" s="216">
        <v>0</v>
      </c>
      <c r="AC90" s="216">
        <v>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159.16999999999999</v>
      </c>
      <c r="L91" s="216">
        <v>62.92</v>
      </c>
      <c r="M91" s="216">
        <v>0</v>
      </c>
      <c r="N91" s="216">
        <v>28.93</v>
      </c>
      <c r="O91" s="216">
        <v>48.59</v>
      </c>
      <c r="P91" s="216">
        <v>60.03</v>
      </c>
      <c r="Q91" s="216">
        <v>0</v>
      </c>
      <c r="R91" s="216">
        <v>10.39</v>
      </c>
      <c r="S91" s="216">
        <v>6.47</v>
      </c>
      <c r="T91" s="216">
        <v>0</v>
      </c>
      <c r="U91" s="216">
        <v>152.54</v>
      </c>
      <c r="V91" s="216">
        <v>5.08</v>
      </c>
      <c r="W91" s="216">
        <v>10.97</v>
      </c>
      <c r="X91" s="216">
        <v>36.14</v>
      </c>
      <c r="Y91" s="216">
        <v>0</v>
      </c>
      <c r="Z91" s="216">
        <v>34.090000000000003</v>
      </c>
      <c r="AA91" s="216">
        <v>19.34</v>
      </c>
      <c r="AB91" s="216">
        <v>0</v>
      </c>
      <c r="AC91" s="216">
        <v>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159.16999999999999</v>
      </c>
      <c r="L92" s="216">
        <v>62.92</v>
      </c>
      <c r="M92" s="216">
        <v>0</v>
      </c>
      <c r="N92" s="216">
        <v>28.93</v>
      </c>
      <c r="O92" s="216">
        <v>48.59</v>
      </c>
      <c r="P92" s="216">
        <v>60.03</v>
      </c>
      <c r="Q92" s="216">
        <v>0</v>
      </c>
      <c r="R92" s="216">
        <v>10.39</v>
      </c>
      <c r="S92" s="216">
        <v>6.47</v>
      </c>
      <c r="T92" s="216">
        <v>0</v>
      </c>
      <c r="U92" s="216">
        <v>152.54</v>
      </c>
      <c r="V92" s="216">
        <v>5.08</v>
      </c>
      <c r="W92" s="216">
        <v>10.97</v>
      </c>
      <c r="X92" s="216">
        <v>36.14</v>
      </c>
      <c r="Y92" s="216">
        <v>0</v>
      </c>
      <c r="Z92" s="216">
        <v>34.090000000000003</v>
      </c>
      <c r="AA92" s="216">
        <v>19.34</v>
      </c>
      <c r="AB92" s="216">
        <v>0</v>
      </c>
      <c r="AC92" s="216">
        <v>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159.16999999999999</v>
      </c>
      <c r="L93" s="216">
        <v>62.92</v>
      </c>
      <c r="M93" s="216">
        <v>0</v>
      </c>
      <c r="N93" s="216">
        <v>28.93</v>
      </c>
      <c r="O93" s="216">
        <v>48.59</v>
      </c>
      <c r="P93" s="216">
        <v>60.03</v>
      </c>
      <c r="Q93" s="216">
        <v>0</v>
      </c>
      <c r="R93" s="216">
        <v>9.32</v>
      </c>
      <c r="S93" s="216">
        <v>6.47</v>
      </c>
      <c r="T93" s="216">
        <v>0</v>
      </c>
      <c r="U93" s="216">
        <v>152.54</v>
      </c>
      <c r="V93" s="216">
        <v>5.08</v>
      </c>
      <c r="W93" s="216">
        <v>10.97</v>
      </c>
      <c r="X93" s="216">
        <v>36.14</v>
      </c>
      <c r="Y93" s="216">
        <v>0</v>
      </c>
      <c r="Z93" s="216">
        <v>34.090000000000003</v>
      </c>
      <c r="AA93" s="216">
        <v>19.34</v>
      </c>
      <c r="AB93" s="216">
        <v>0</v>
      </c>
      <c r="AC93" s="216">
        <v>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159.16999999999999</v>
      </c>
      <c r="L94" s="216">
        <v>62.92</v>
      </c>
      <c r="M94" s="216">
        <v>0</v>
      </c>
      <c r="N94" s="216">
        <v>28.93</v>
      </c>
      <c r="O94" s="216">
        <v>48.59</v>
      </c>
      <c r="P94" s="216">
        <v>60.03</v>
      </c>
      <c r="Q94" s="216">
        <v>0</v>
      </c>
      <c r="R94" s="216">
        <v>8.23</v>
      </c>
      <c r="S94" s="216">
        <v>6.47</v>
      </c>
      <c r="T94" s="216">
        <v>0</v>
      </c>
      <c r="U94" s="216">
        <v>152.54</v>
      </c>
      <c r="V94" s="216">
        <v>5.08</v>
      </c>
      <c r="W94" s="216">
        <v>10.97</v>
      </c>
      <c r="X94" s="216">
        <v>36.14</v>
      </c>
      <c r="Y94" s="216">
        <v>0</v>
      </c>
      <c r="Z94" s="216">
        <v>34.090000000000003</v>
      </c>
      <c r="AA94" s="216">
        <v>19.34</v>
      </c>
      <c r="AB94" s="216">
        <v>0</v>
      </c>
      <c r="AC94" s="216">
        <v>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159.16999999999999</v>
      </c>
      <c r="L95" s="216">
        <v>62.92</v>
      </c>
      <c r="M95" s="216">
        <v>0</v>
      </c>
      <c r="N95" s="216">
        <v>28.93</v>
      </c>
      <c r="O95" s="216">
        <v>48.59</v>
      </c>
      <c r="P95" s="216">
        <v>60.03</v>
      </c>
      <c r="Q95" s="216">
        <v>0</v>
      </c>
      <c r="R95" s="216">
        <v>8.23</v>
      </c>
      <c r="S95" s="216">
        <v>6.47</v>
      </c>
      <c r="T95" s="216">
        <v>0</v>
      </c>
      <c r="U95" s="216">
        <v>152.54</v>
      </c>
      <c r="V95" s="216">
        <v>5.08</v>
      </c>
      <c r="W95" s="216">
        <v>10.97</v>
      </c>
      <c r="X95" s="216">
        <v>36.14</v>
      </c>
      <c r="Y95" s="216">
        <v>0</v>
      </c>
      <c r="Z95" s="216">
        <v>34.090000000000003</v>
      </c>
      <c r="AA95" s="216">
        <v>19.34</v>
      </c>
      <c r="AB95" s="216">
        <v>0</v>
      </c>
      <c r="AC95" s="216">
        <v>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159.16999999999999</v>
      </c>
      <c r="L96" s="216">
        <v>62.92</v>
      </c>
      <c r="M96" s="216">
        <v>0</v>
      </c>
      <c r="N96" s="216">
        <v>28.93</v>
      </c>
      <c r="O96" s="216">
        <v>48.59</v>
      </c>
      <c r="P96" s="216">
        <v>60.03</v>
      </c>
      <c r="Q96" s="216">
        <v>0</v>
      </c>
      <c r="R96" s="216">
        <v>8.23</v>
      </c>
      <c r="S96" s="216">
        <v>6.47</v>
      </c>
      <c r="T96" s="216">
        <v>0</v>
      </c>
      <c r="U96" s="216">
        <v>152.54</v>
      </c>
      <c r="V96" s="216">
        <v>5.08</v>
      </c>
      <c r="W96" s="216">
        <v>10.97</v>
      </c>
      <c r="X96" s="216">
        <v>36.14</v>
      </c>
      <c r="Y96" s="216">
        <v>0</v>
      </c>
      <c r="Z96" s="216">
        <v>34.090000000000003</v>
      </c>
      <c r="AA96" s="216">
        <v>19.34</v>
      </c>
      <c r="AB96" s="216">
        <v>0</v>
      </c>
      <c r="AC96" s="216">
        <v>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159.16999999999999</v>
      </c>
      <c r="L97" s="216">
        <v>62.92</v>
      </c>
      <c r="M97" s="216">
        <v>0</v>
      </c>
      <c r="N97" s="216">
        <v>28.93</v>
      </c>
      <c r="O97" s="216">
        <v>48.59</v>
      </c>
      <c r="P97" s="216">
        <v>60.03</v>
      </c>
      <c r="Q97" s="216">
        <v>0</v>
      </c>
      <c r="R97" s="216">
        <v>8.23</v>
      </c>
      <c r="S97" s="216">
        <v>6.47</v>
      </c>
      <c r="T97" s="216">
        <v>0</v>
      </c>
      <c r="U97" s="216">
        <v>152.54</v>
      </c>
      <c r="V97" s="216">
        <v>5.08</v>
      </c>
      <c r="W97" s="216">
        <v>10.97</v>
      </c>
      <c r="X97" s="216">
        <v>36.14</v>
      </c>
      <c r="Y97" s="216">
        <v>0</v>
      </c>
      <c r="Z97" s="216">
        <v>34.090000000000003</v>
      </c>
      <c r="AA97" s="216">
        <v>19.34</v>
      </c>
      <c r="AB97" s="216">
        <v>0</v>
      </c>
      <c r="AC97" s="216">
        <v>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159.16999999999999</v>
      </c>
      <c r="L98" s="216">
        <v>62.92</v>
      </c>
      <c r="M98" s="216">
        <v>0</v>
      </c>
      <c r="N98" s="216">
        <v>28.93</v>
      </c>
      <c r="O98" s="216">
        <v>48.59</v>
      </c>
      <c r="P98" s="216">
        <v>60.03</v>
      </c>
      <c r="Q98" s="216">
        <v>0</v>
      </c>
      <c r="R98" s="216">
        <v>8.23</v>
      </c>
      <c r="S98" s="216">
        <v>6.47</v>
      </c>
      <c r="T98" s="216">
        <v>0</v>
      </c>
      <c r="U98" s="216">
        <v>152.54</v>
      </c>
      <c r="V98" s="216">
        <v>5.08</v>
      </c>
      <c r="W98" s="216">
        <v>10.97</v>
      </c>
      <c r="X98" s="216">
        <v>36.14</v>
      </c>
      <c r="Y98" s="216">
        <v>0</v>
      </c>
      <c r="Z98" s="216">
        <v>34.090000000000003</v>
      </c>
      <c r="AA98" s="216">
        <v>19.34</v>
      </c>
      <c r="AB98" s="216">
        <v>0</v>
      </c>
      <c r="AC98" s="216">
        <v>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2.4735900000000006</v>
      </c>
      <c r="L99">
        <f t="shared" si="0"/>
        <v>0.82725750000000065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1.4407199999999998</v>
      </c>
      <c r="Q99">
        <f t="shared" si="0"/>
        <v>0</v>
      </c>
      <c r="R99">
        <f t="shared" si="0"/>
        <v>0.16190249999999998</v>
      </c>
      <c r="S99">
        <f t="shared" si="0"/>
        <v>0.10111250000000019</v>
      </c>
      <c r="T99">
        <f t="shared" si="0"/>
        <v>0</v>
      </c>
      <c r="U99">
        <f t="shared" si="0"/>
        <v>4.1077700000000048</v>
      </c>
      <c r="V99">
        <f t="shared" si="0"/>
        <v>7.3390000000000039E-2</v>
      </c>
      <c r="W99">
        <f t="shared" si="0"/>
        <v>0.22457750000000012</v>
      </c>
      <c r="X99">
        <f t="shared" si="0"/>
        <v>0.86744249999999934</v>
      </c>
      <c r="Y99">
        <f t="shared" si="0"/>
        <v>0</v>
      </c>
      <c r="Z99">
        <f t="shared" si="0"/>
        <v>0.79208250000000091</v>
      </c>
      <c r="AA99">
        <f t="shared" si="0"/>
        <v>0.33102999999999988</v>
      </c>
      <c r="AB99">
        <f t="shared" si="0"/>
        <v>0</v>
      </c>
      <c r="AC99">
        <f t="shared" si="0"/>
        <v>0.12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1.1928974999999991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0.29659249999999981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M102" sqref="M102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45042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9.2799999999999994</v>
      </c>
      <c r="L3" s="216">
        <v>557.95000000000005</v>
      </c>
      <c r="M3" s="216">
        <v>13.32</v>
      </c>
      <c r="N3" s="216">
        <v>34.950000000000003</v>
      </c>
      <c r="O3" s="216">
        <v>0</v>
      </c>
      <c r="P3" s="216">
        <v>37.159999999999997</v>
      </c>
      <c r="Q3" s="216">
        <v>0</v>
      </c>
      <c r="R3" s="216">
        <v>12.55</v>
      </c>
      <c r="S3" s="216">
        <v>7.72</v>
      </c>
      <c r="T3" s="216">
        <v>0</v>
      </c>
      <c r="U3" s="216">
        <v>103.22</v>
      </c>
      <c r="V3" s="216">
        <v>6.13</v>
      </c>
      <c r="W3" s="216">
        <v>13.38</v>
      </c>
      <c r="X3" s="216">
        <v>43.65</v>
      </c>
      <c r="Y3" s="216">
        <v>0</v>
      </c>
      <c r="Z3" s="216">
        <v>37.46</v>
      </c>
      <c r="AA3" s="216">
        <v>23.35</v>
      </c>
      <c r="AB3" s="216">
        <v>0</v>
      </c>
      <c r="AC3" s="216">
        <v>10.38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68.510000000000005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9.2799999999999994</v>
      </c>
      <c r="L4" s="216">
        <v>557.95000000000005</v>
      </c>
      <c r="M4" s="216">
        <v>13.32</v>
      </c>
      <c r="N4" s="216">
        <v>34.950000000000003</v>
      </c>
      <c r="O4" s="216">
        <v>0</v>
      </c>
      <c r="P4" s="216">
        <v>37.159999999999997</v>
      </c>
      <c r="Q4" s="216">
        <v>0</v>
      </c>
      <c r="R4" s="216">
        <v>12.55</v>
      </c>
      <c r="S4" s="216">
        <v>7.72</v>
      </c>
      <c r="T4" s="216">
        <v>0</v>
      </c>
      <c r="U4" s="216">
        <v>103.27</v>
      </c>
      <c r="V4" s="216">
        <v>6.13</v>
      </c>
      <c r="W4" s="216">
        <v>13.38</v>
      </c>
      <c r="X4" s="216">
        <v>43.65</v>
      </c>
      <c r="Y4" s="216">
        <v>0</v>
      </c>
      <c r="Z4" s="216">
        <v>37.46</v>
      </c>
      <c r="AA4" s="216">
        <v>23.35</v>
      </c>
      <c r="AB4" s="216">
        <v>0</v>
      </c>
      <c r="AC4" s="216">
        <v>10.38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68.510000000000005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9.4</v>
      </c>
      <c r="L5" s="216">
        <v>557.96</v>
      </c>
      <c r="M5" s="216">
        <v>13.32</v>
      </c>
      <c r="N5" s="216">
        <v>34.950000000000003</v>
      </c>
      <c r="O5" s="216">
        <v>0</v>
      </c>
      <c r="P5" s="216">
        <v>37.159999999999997</v>
      </c>
      <c r="Q5" s="216">
        <v>0</v>
      </c>
      <c r="R5" s="216">
        <v>12.55</v>
      </c>
      <c r="S5" s="216">
        <v>7.72</v>
      </c>
      <c r="T5" s="216">
        <v>0</v>
      </c>
      <c r="U5" s="216">
        <v>103.27</v>
      </c>
      <c r="V5" s="216">
        <v>6.13</v>
      </c>
      <c r="W5" s="216">
        <v>13.38</v>
      </c>
      <c r="X5" s="216">
        <v>43.65</v>
      </c>
      <c r="Y5" s="216">
        <v>0</v>
      </c>
      <c r="Z5" s="216">
        <v>37.46</v>
      </c>
      <c r="AA5" s="216">
        <v>23.35</v>
      </c>
      <c r="AB5" s="216">
        <v>0</v>
      </c>
      <c r="AC5" s="216">
        <v>10.38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68.510000000000005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5</v>
      </c>
      <c r="L6" s="216">
        <v>462.96</v>
      </c>
      <c r="M6" s="216">
        <v>13.32</v>
      </c>
      <c r="N6" s="216">
        <v>34.950000000000003</v>
      </c>
      <c r="O6" s="216">
        <v>0</v>
      </c>
      <c r="P6" s="216">
        <v>37.159999999999997</v>
      </c>
      <c r="Q6" s="216">
        <v>0</v>
      </c>
      <c r="R6" s="216">
        <v>12.55</v>
      </c>
      <c r="S6" s="216">
        <v>3.5</v>
      </c>
      <c r="T6" s="216">
        <v>0</v>
      </c>
      <c r="U6" s="216">
        <v>103.27</v>
      </c>
      <c r="V6" s="216">
        <v>6.13</v>
      </c>
      <c r="W6" s="216">
        <v>13.38</v>
      </c>
      <c r="X6" s="216">
        <v>43.65</v>
      </c>
      <c r="Y6" s="216">
        <v>0</v>
      </c>
      <c r="Z6" s="216">
        <v>37.46</v>
      </c>
      <c r="AA6" s="216">
        <v>23.35</v>
      </c>
      <c r="AB6" s="216">
        <v>0</v>
      </c>
      <c r="AC6" s="216">
        <v>10.38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56.15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5</v>
      </c>
      <c r="L7" s="216">
        <v>366.51</v>
      </c>
      <c r="M7" s="216">
        <v>13.32</v>
      </c>
      <c r="N7" s="216">
        <v>34.950000000000003</v>
      </c>
      <c r="O7" s="216">
        <v>0</v>
      </c>
      <c r="P7" s="216">
        <v>37.159999999999997</v>
      </c>
      <c r="Q7" s="216">
        <v>0</v>
      </c>
      <c r="R7" s="216">
        <v>12.55</v>
      </c>
      <c r="S7" s="216">
        <v>3.5</v>
      </c>
      <c r="T7" s="216">
        <v>0</v>
      </c>
      <c r="U7" s="216">
        <v>103.27</v>
      </c>
      <c r="V7" s="216">
        <v>6.13</v>
      </c>
      <c r="W7" s="216">
        <v>13.38</v>
      </c>
      <c r="X7" s="216">
        <v>43.65</v>
      </c>
      <c r="Y7" s="216">
        <v>0</v>
      </c>
      <c r="Z7" s="216">
        <v>37.46</v>
      </c>
      <c r="AA7" s="216">
        <v>24.21</v>
      </c>
      <c r="AB7" s="216">
        <v>0</v>
      </c>
      <c r="AC7" s="216">
        <v>10.38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57.59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5</v>
      </c>
      <c r="L8" s="216">
        <v>306.72000000000003</v>
      </c>
      <c r="M8" s="216">
        <v>13.32</v>
      </c>
      <c r="N8" s="216">
        <v>34.950000000000003</v>
      </c>
      <c r="O8" s="216">
        <v>0</v>
      </c>
      <c r="P8" s="216">
        <v>37.159999999999997</v>
      </c>
      <c r="Q8" s="216">
        <v>0</v>
      </c>
      <c r="R8" s="216">
        <v>12.55</v>
      </c>
      <c r="S8" s="216">
        <v>3.5</v>
      </c>
      <c r="T8" s="216">
        <v>0</v>
      </c>
      <c r="U8" s="216">
        <v>103.27</v>
      </c>
      <c r="V8" s="216">
        <v>6.13</v>
      </c>
      <c r="W8" s="216">
        <v>12.3</v>
      </c>
      <c r="X8" s="216">
        <v>43.65</v>
      </c>
      <c r="Y8" s="216">
        <v>0</v>
      </c>
      <c r="Z8" s="216">
        <v>37.46</v>
      </c>
      <c r="AA8" s="216">
        <v>23.35</v>
      </c>
      <c r="AB8" s="216">
        <v>0</v>
      </c>
      <c r="AC8" s="216">
        <v>10.38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57.59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5</v>
      </c>
      <c r="L9" s="216">
        <v>306.72000000000003</v>
      </c>
      <c r="M9" s="216">
        <v>13.32</v>
      </c>
      <c r="N9" s="216">
        <v>34.950000000000003</v>
      </c>
      <c r="O9" s="216">
        <v>0</v>
      </c>
      <c r="P9" s="216">
        <v>37.159999999999997</v>
      </c>
      <c r="Q9" s="216">
        <v>0</v>
      </c>
      <c r="R9" s="216">
        <v>12.55</v>
      </c>
      <c r="S9" s="216">
        <v>3.73</v>
      </c>
      <c r="T9" s="216">
        <v>0</v>
      </c>
      <c r="U9" s="216">
        <v>103.27</v>
      </c>
      <c r="V9" s="216">
        <v>6.13</v>
      </c>
      <c r="W9" s="216">
        <v>12.3</v>
      </c>
      <c r="X9" s="216">
        <v>43.65</v>
      </c>
      <c r="Y9" s="216">
        <v>0</v>
      </c>
      <c r="Z9" s="216">
        <v>37.46</v>
      </c>
      <c r="AA9" s="216">
        <v>23.35</v>
      </c>
      <c r="AB9" s="216">
        <v>0</v>
      </c>
      <c r="AC9" s="216">
        <v>10.38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57.59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5</v>
      </c>
      <c r="L10" s="216">
        <v>306.72000000000003</v>
      </c>
      <c r="M10" s="216">
        <v>13.32</v>
      </c>
      <c r="N10" s="216">
        <v>34.950000000000003</v>
      </c>
      <c r="O10" s="216">
        <v>0</v>
      </c>
      <c r="P10" s="216">
        <v>37.159999999999997</v>
      </c>
      <c r="Q10" s="216">
        <v>0</v>
      </c>
      <c r="R10" s="216">
        <v>12.55</v>
      </c>
      <c r="S10" s="216">
        <v>3.73</v>
      </c>
      <c r="T10" s="216">
        <v>0</v>
      </c>
      <c r="U10" s="216">
        <v>103.27</v>
      </c>
      <c r="V10" s="216">
        <v>6.13</v>
      </c>
      <c r="W10" s="216">
        <v>12.3</v>
      </c>
      <c r="X10" s="216">
        <v>43.65</v>
      </c>
      <c r="Y10" s="216">
        <v>0</v>
      </c>
      <c r="Z10" s="216">
        <v>37.46</v>
      </c>
      <c r="AA10" s="216">
        <v>23.35</v>
      </c>
      <c r="AB10" s="216">
        <v>0</v>
      </c>
      <c r="AC10" s="216">
        <v>10.38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57.59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5</v>
      </c>
      <c r="L11" s="216">
        <v>306.72000000000003</v>
      </c>
      <c r="M11" s="216">
        <v>13.32</v>
      </c>
      <c r="N11" s="216">
        <v>34.950000000000003</v>
      </c>
      <c r="O11" s="216">
        <v>0</v>
      </c>
      <c r="P11" s="216">
        <v>37.159999999999997</v>
      </c>
      <c r="Q11" s="216">
        <v>0</v>
      </c>
      <c r="R11" s="216">
        <v>12.55</v>
      </c>
      <c r="S11" s="216">
        <v>3.73</v>
      </c>
      <c r="T11" s="216">
        <v>0</v>
      </c>
      <c r="U11" s="216">
        <v>103.27</v>
      </c>
      <c r="V11" s="216">
        <v>6.13</v>
      </c>
      <c r="W11" s="216">
        <v>12.3</v>
      </c>
      <c r="X11" s="216">
        <v>43.65</v>
      </c>
      <c r="Y11" s="216">
        <v>0</v>
      </c>
      <c r="Z11" s="216">
        <v>37.46</v>
      </c>
      <c r="AA11" s="216">
        <v>24.21</v>
      </c>
      <c r="AB11" s="216">
        <v>0</v>
      </c>
      <c r="AC11" s="216">
        <v>10.38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57.59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5</v>
      </c>
      <c r="L12" s="216">
        <v>306.72000000000003</v>
      </c>
      <c r="M12" s="216">
        <v>13.32</v>
      </c>
      <c r="N12" s="216">
        <v>34.950000000000003</v>
      </c>
      <c r="O12" s="216">
        <v>0</v>
      </c>
      <c r="P12" s="216">
        <v>37.159999999999997</v>
      </c>
      <c r="Q12" s="216">
        <v>0</v>
      </c>
      <c r="R12" s="216">
        <v>12.55</v>
      </c>
      <c r="S12" s="216">
        <v>3.73</v>
      </c>
      <c r="T12" s="216">
        <v>0</v>
      </c>
      <c r="U12" s="216">
        <v>103.27</v>
      </c>
      <c r="V12" s="216">
        <v>6.13</v>
      </c>
      <c r="W12" s="216">
        <v>12.3</v>
      </c>
      <c r="X12" s="216">
        <v>43.65</v>
      </c>
      <c r="Y12" s="216">
        <v>0</v>
      </c>
      <c r="Z12" s="216">
        <v>37.46</v>
      </c>
      <c r="AA12" s="216">
        <v>24.21</v>
      </c>
      <c r="AB12" s="216">
        <v>0</v>
      </c>
      <c r="AC12" s="216">
        <v>10.38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57.59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5</v>
      </c>
      <c r="L13" s="216">
        <v>306.72000000000003</v>
      </c>
      <c r="M13" s="216">
        <v>13.32</v>
      </c>
      <c r="N13" s="216">
        <v>34.950000000000003</v>
      </c>
      <c r="O13" s="216">
        <v>0</v>
      </c>
      <c r="P13" s="216">
        <v>37.159999999999997</v>
      </c>
      <c r="Q13" s="216">
        <v>0</v>
      </c>
      <c r="R13" s="216">
        <v>12.55</v>
      </c>
      <c r="S13" s="216">
        <v>3.73</v>
      </c>
      <c r="T13" s="216">
        <v>0</v>
      </c>
      <c r="U13" s="216">
        <v>103.27</v>
      </c>
      <c r="V13" s="216">
        <v>6.13</v>
      </c>
      <c r="W13" s="216">
        <v>12.3</v>
      </c>
      <c r="X13" s="216">
        <v>43.65</v>
      </c>
      <c r="Y13" s="216">
        <v>0</v>
      </c>
      <c r="Z13" s="216">
        <v>38.07</v>
      </c>
      <c r="AA13" s="216">
        <v>23.35</v>
      </c>
      <c r="AB13" s="216">
        <v>0</v>
      </c>
      <c r="AC13" s="216">
        <v>10.38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57.59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5</v>
      </c>
      <c r="L14" s="216">
        <v>306.72000000000003</v>
      </c>
      <c r="M14" s="216">
        <v>13.32</v>
      </c>
      <c r="N14" s="216">
        <v>34.950000000000003</v>
      </c>
      <c r="O14" s="216">
        <v>0</v>
      </c>
      <c r="P14" s="216">
        <v>37.159999999999997</v>
      </c>
      <c r="Q14" s="216">
        <v>0</v>
      </c>
      <c r="R14" s="216">
        <v>12.55</v>
      </c>
      <c r="S14" s="216">
        <v>3.73</v>
      </c>
      <c r="T14" s="216">
        <v>0</v>
      </c>
      <c r="U14" s="216">
        <v>103.27</v>
      </c>
      <c r="V14" s="216">
        <v>6.13</v>
      </c>
      <c r="W14" s="216">
        <v>12.3</v>
      </c>
      <c r="X14" s="216">
        <v>43.65</v>
      </c>
      <c r="Y14" s="216">
        <v>0</v>
      </c>
      <c r="Z14" s="216">
        <v>38.07</v>
      </c>
      <c r="AA14" s="216">
        <v>23.35</v>
      </c>
      <c r="AB14" s="216">
        <v>0</v>
      </c>
      <c r="AC14" s="216">
        <v>10.38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57.59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5</v>
      </c>
      <c r="L15" s="216">
        <v>306.72000000000003</v>
      </c>
      <c r="M15" s="216">
        <v>13.32</v>
      </c>
      <c r="N15" s="216">
        <v>34.950000000000003</v>
      </c>
      <c r="O15" s="216">
        <v>0</v>
      </c>
      <c r="P15" s="216">
        <v>37.159999999999997</v>
      </c>
      <c r="Q15" s="216">
        <v>0</v>
      </c>
      <c r="R15" s="216">
        <v>12.55</v>
      </c>
      <c r="S15" s="216">
        <v>3.78</v>
      </c>
      <c r="T15" s="216">
        <v>0</v>
      </c>
      <c r="U15" s="216">
        <v>103.27</v>
      </c>
      <c r="V15" s="216">
        <v>6.13</v>
      </c>
      <c r="W15" s="216">
        <v>12.3</v>
      </c>
      <c r="X15" s="216">
        <v>43.65</v>
      </c>
      <c r="Y15" s="216">
        <v>0</v>
      </c>
      <c r="Z15" s="216">
        <v>37.47</v>
      </c>
      <c r="AA15" s="216">
        <v>23.35</v>
      </c>
      <c r="AB15" s="216">
        <v>0</v>
      </c>
      <c r="AC15" s="216">
        <v>10.38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57.59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5</v>
      </c>
      <c r="L16" s="216">
        <v>306.72000000000003</v>
      </c>
      <c r="M16" s="216">
        <v>13.32</v>
      </c>
      <c r="N16" s="216">
        <v>34.950000000000003</v>
      </c>
      <c r="O16" s="216">
        <v>0</v>
      </c>
      <c r="P16" s="216">
        <v>37.159999999999997</v>
      </c>
      <c r="Q16" s="216">
        <v>0</v>
      </c>
      <c r="R16" s="216">
        <v>12.55</v>
      </c>
      <c r="S16" s="216">
        <v>3.78</v>
      </c>
      <c r="T16" s="216">
        <v>0</v>
      </c>
      <c r="U16" s="216">
        <v>103.27</v>
      </c>
      <c r="V16" s="216">
        <v>6.13</v>
      </c>
      <c r="W16" s="216">
        <v>12.3</v>
      </c>
      <c r="X16" s="216">
        <v>43.65</v>
      </c>
      <c r="Y16" s="216">
        <v>0</v>
      </c>
      <c r="Z16" s="216">
        <v>37.47</v>
      </c>
      <c r="AA16" s="216">
        <v>23.35</v>
      </c>
      <c r="AB16" s="216">
        <v>0</v>
      </c>
      <c r="AC16" s="216">
        <v>10.38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57.59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5</v>
      </c>
      <c r="L17" s="216">
        <v>306.72000000000003</v>
      </c>
      <c r="M17" s="216">
        <v>13.32</v>
      </c>
      <c r="N17" s="216">
        <v>34.950000000000003</v>
      </c>
      <c r="O17" s="216">
        <v>0</v>
      </c>
      <c r="P17" s="216">
        <v>37.159999999999997</v>
      </c>
      <c r="Q17" s="216">
        <v>0</v>
      </c>
      <c r="R17" s="216">
        <v>12.55</v>
      </c>
      <c r="S17" s="216">
        <v>3.78</v>
      </c>
      <c r="T17" s="216">
        <v>0</v>
      </c>
      <c r="U17" s="216">
        <v>103.27</v>
      </c>
      <c r="V17" s="216">
        <v>6.13</v>
      </c>
      <c r="W17" s="216">
        <v>12.3</v>
      </c>
      <c r="X17" s="216">
        <v>43.65</v>
      </c>
      <c r="Y17" s="216">
        <v>0</v>
      </c>
      <c r="Z17" s="216">
        <v>37.47</v>
      </c>
      <c r="AA17" s="216">
        <v>23.35</v>
      </c>
      <c r="AB17" s="216">
        <v>0</v>
      </c>
      <c r="AC17" s="216">
        <v>10.38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57.59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5</v>
      </c>
      <c r="L18" s="216">
        <v>306.72000000000003</v>
      </c>
      <c r="M18" s="216">
        <v>13.32</v>
      </c>
      <c r="N18" s="216">
        <v>34.950000000000003</v>
      </c>
      <c r="O18" s="216">
        <v>0</v>
      </c>
      <c r="P18" s="216">
        <v>37.159999999999997</v>
      </c>
      <c r="Q18" s="216">
        <v>0</v>
      </c>
      <c r="R18" s="216">
        <v>12.55</v>
      </c>
      <c r="S18" s="216">
        <v>3.44</v>
      </c>
      <c r="T18" s="216">
        <v>0</v>
      </c>
      <c r="U18" s="216">
        <v>103.27</v>
      </c>
      <c r="V18" s="216">
        <v>6.13</v>
      </c>
      <c r="W18" s="216">
        <v>12.3</v>
      </c>
      <c r="X18" s="216">
        <v>43.65</v>
      </c>
      <c r="Y18" s="216">
        <v>0</v>
      </c>
      <c r="Z18" s="216">
        <v>37.47</v>
      </c>
      <c r="AA18" s="216">
        <v>23.35</v>
      </c>
      <c r="AB18" s="216">
        <v>0</v>
      </c>
      <c r="AC18" s="216">
        <v>10.38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57.59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5</v>
      </c>
      <c r="L19" s="216">
        <v>306.72000000000003</v>
      </c>
      <c r="M19" s="216">
        <v>13.32</v>
      </c>
      <c r="N19" s="216">
        <v>34.950000000000003</v>
      </c>
      <c r="O19" s="216">
        <v>0</v>
      </c>
      <c r="P19" s="216">
        <v>37.159999999999997</v>
      </c>
      <c r="Q19" s="216">
        <v>0</v>
      </c>
      <c r="R19" s="216">
        <v>12.55</v>
      </c>
      <c r="S19" s="216">
        <v>3.44</v>
      </c>
      <c r="T19" s="216">
        <v>0</v>
      </c>
      <c r="U19" s="216">
        <v>103.27</v>
      </c>
      <c r="V19" s="216">
        <v>6.13</v>
      </c>
      <c r="W19" s="216">
        <v>12.3</v>
      </c>
      <c r="X19" s="216">
        <v>43.65</v>
      </c>
      <c r="Y19" s="216">
        <v>0</v>
      </c>
      <c r="Z19" s="216">
        <v>37.47</v>
      </c>
      <c r="AA19" s="216">
        <v>23.35</v>
      </c>
      <c r="AB19" s="216">
        <v>0</v>
      </c>
      <c r="AC19" s="216">
        <v>10.38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57.59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5</v>
      </c>
      <c r="L20" s="216">
        <v>306.72000000000003</v>
      </c>
      <c r="M20" s="216">
        <v>13.32</v>
      </c>
      <c r="N20" s="216">
        <v>34.950000000000003</v>
      </c>
      <c r="O20" s="216">
        <v>0</v>
      </c>
      <c r="P20" s="216">
        <v>37.159999999999997</v>
      </c>
      <c r="Q20" s="216">
        <v>0</v>
      </c>
      <c r="R20" s="216">
        <v>12.55</v>
      </c>
      <c r="S20" s="216">
        <v>3.44</v>
      </c>
      <c r="T20" s="216">
        <v>0</v>
      </c>
      <c r="U20" s="216">
        <v>103.27</v>
      </c>
      <c r="V20" s="216">
        <v>6.13</v>
      </c>
      <c r="W20" s="216">
        <v>12.3</v>
      </c>
      <c r="X20" s="216">
        <v>43.65</v>
      </c>
      <c r="Y20" s="216">
        <v>0</v>
      </c>
      <c r="Z20" s="216">
        <v>37.47</v>
      </c>
      <c r="AA20" s="216">
        <v>23.35</v>
      </c>
      <c r="AB20" s="216">
        <v>0</v>
      </c>
      <c r="AC20" s="216">
        <v>10.38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57.59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5</v>
      </c>
      <c r="L21" s="216">
        <v>306.72000000000003</v>
      </c>
      <c r="M21" s="216">
        <v>13.32</v>
      </c>
      <c r="N21" s="216">
        <v>34.950000000000003</v>
      </c>
      <c r="O21" s="216">
        <v>0</v>
      </c>
      <c r="P21" s="216">
        <v>37.159999999999997</v>
      </c>
      <c r="Q21" s="216">
        <v>0</v>
      </c>
      <c r="R21" s="216">
        <v>12.55</v>
      </c>
      <c r="S21" s="216">
        <v>3.48</v>
      </c>
      <c r="T21" s="216">
        <v>0</v>
      </c>
      <c r="U21" s="216">
        <v>103.27</v>
      </c>
      <c r="V21" s="216">
        <v>6.13</v>
      </c>
      <c r="W21" s="216">
        <v>12.3</v>
      </c>
      <c r="X21" s="216">
        <v>43.65</v>
      </c>
      <c r="Y21" s="216">
        <v>0</v>
      </c>
      <c r="Z21" s="216">
        <v>37.47</v>
      </c>
      <c r="AA21" s="216">
        <v>23.35</v>
      </c>
      <c r="AB21" s="216">
        <v>0</v>
      </c>
      <c r="AC21" s="216">
        <v>10.38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57.59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5</v>
      </c>
      <c r="L22" s="216">
        <v>306.72000000000003</v>
      </c>
      <c r="M22" s="216">
        <v>13.32</v>
      </c>
      <c r="N22" s="216">
        <v>34.950000000000003</v>
      </c>
      <c r="O22" s="216">
        <v>0</v>
      </c>
      <c r="P22" s="216">
        <v>37.159999999999997</v>
      </c>
      <c r="Q22" s="216">
        <v>0</v>
      </c>
      <c r="R22" s="216">
        <v>12.55</v>
      </c>
      <c r="S22" s="216">
        <v>3.48</v>
      </c>
      <c r="T22" s="216">
        <v>0</v>
      </c>
      <c r="U22" s="216">
        <v>103.27</v>
      </c>
      <c r="V22" s="216">
        <v>6.13</v>
      </c>
      <c r="W22" s="216">
        <v>12.3</v>
      </c>
      <c r="X22" s="216">
        <v>43.65</v>
      </c>
      <c r="Y22" s="216">
        <v>0</v>
      </c>
      <c r="Z22" s="216">
        <v>37.47</v>
      </c>
      <c r="AA22" s="216">
        <v>23.35</v>
      </c>
      <c r="AB22" s="216">
        <v>0</v>
      </c>
      <c r="AC22" s="216">
        <v>10.38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57.59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5</v>
      </c>
      <c r="L23" s="216">
        <v>364.55</v>
      </c>
      <c r="M23" s="216">
        <v>13.32</v>
      </c>
      <c r="N23" s="216">
        <v>34.950000000000003</v>
      </c>
      <c r="O23" s="216">
        <v>0</v>
      </c>
      <c r="P23" s="216">
        <v>37.159999999999997</v>
      </c>
      <c r="Q23" s="216">
        <v>0</v>
      </c>
      <c r="R23" s="216">
        <v>12.55</v>
      </c>
      <c r="S23" s="216">
        <v>3.48</v>
      </c>
      <c r="T23" s="216">
        <v>0</v>
      </c>
      <c r="U23" s="216">
        <v>103.27</v>
      </c>
      <c r="V23" s="216">
        <v>6.13</v>
      </c>
      <c r="W23" s="216">
        <v>12.3</v>
      </c>
      <c r="X23" s="216">
        <v>43.65</v>
      </c>
      <c r="Y23" s="216">
        <v>0</v>
      </c>
      <c r="Z23" s="216">
        <v>37.47</v>
      </c>
      <c r="AA23" s="216">
        <v>23.35</v>
      </c>
      <c r="AB23" s="216">
        <v>0</v>
      </c>
      <c r="AC23" s="216">
        <v>10.38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57.59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5</v>
      </c>
      <c r="L24" s="216">
        <v>501.54</v>
      </c>
      <c r="M24" s="216">
        <v>13.32</v>
      </c>
      <c r="N24" s="216">
        <v>34.950000000000003</v>
      </c>
      <c r="O24" s="216">
        <v>0</v>
      </c>
      <c r="P24" s="216">
        <v>37.159999999999997</v>
      </c>
      <c r="Q24" s="216">
        <v>0</v>
      </c>
      <c r="R24" s="216">
        <v>12.55</v>
      </c>
      <c r="S24" s="216">
        <v>3.48</v>
      </c>
      <c r="T24" s="216">
        <v>0</v>
      </c>
      <c r="U24" s="216">
        <v>103.27</v>
      </c>
      <c r="V24" s="216">
        <v>6.13</v>
      </c>
      <c r="W24" s="216">
        <v>12.3</v>
      </c>
      <c r="X24" s="216">
        <v>43.65</v>
      </c>
      <c r="Y24" s="216">
        <v>0</v>
      </c>
      <c r="Z24" s="216">
        <v>37.47</v>
      </c>
      <c r="AA24" s="216">
        <v>23.35</v>
      </c>
      <c r="AB24" s="216">
        <v>0</v>
      </c>
      <c r="AC24" s="216">
        <v>10.38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57.59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9.3000000000000007</v>
      </c>
      <c r="L25" s="216">
        <v>557.96</v>
      </c>
      <c r="M25" s="216">
        <v>13.32</v>
      </c>
      <c r="N25" s="216">
        <v>34.950000000000003</v>
      </c>
      <c r="O25" s="216">
        <v>0</v>
      </c>
      <c r="P25" s="216">
        <v>37.159999999999997</v>
      </c>
      <c r="Q25" s="216">
        <v>0</v>
      </c>
      <c r="R25" s="216">
        <v>12.55</v>
      </c>
      <c r="S25" s="216">
        <v>7.81</v>
      </c>
      <c r="T25" s="216">
        <v>0</v>
      </c>
      <c r="U25" s="216">
        <v>103.27</v>
      </c>
      <c r="V25" s="216">
        <v>6.14</v>
      </c>
      <c r="W25" s="216">
        <v>12.3</v>
      </c>
      <c r="X25" s="216">
        <v>43.65</v>
      </c>
      <c r="Y25" s="216">
        <v>0</v>
      </c>
      <c r="Z25" s="216">
        <v>37.47</v>
      </c>
      <c r="AA25" s="216">
        <v>23.35</v>
      </c>
      <c r="AB25" s="216">
        <v>0</v>
      </c>
      <c r="AC25" s="216">
        <v>10.38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69.599999999999994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9.07</v>
      </c>
      <c r="L26" s="216">
        <v>557.95000000000005</v>
      </c>
      <c r="M26" s="216">
        <v>13.32</v>
      </c>
      <c r="N26" s="216">
        <v>34.950000000000003</v>
      </c>
      <c r="O26" s="216">
        <v>0</v>
      </c>
      <c r="P26" s="216">
        <v>37.159999999999997</v>
      </c>
      <c r="Q26" s="216">
        <v>0</v>
      </c>
      <c r="R26" s="216">
        <v>12.55</v>
      </c>
      <c r="S26" s="216">
        <v>7.81</v>
      </c>
      <c r="T26" s="216">
        <v>0</v>
      </c>
      <c r="U26" s="216">
        <v>103.27</v>
      </c>
      <c r="V26" s="216">
        <v>6.14</v>
      </c>
      <c r="W26" s="216">
        <v>12.3</v>
      </c>
      <c r="X26" s="216">
        <v>43.65</v>
      </c>
      <c r="Y26" s="216">
        <v>0</v>
      </c>
      <c r="Z26" s="216">
        <v>37.47</v>
      </c>
      <c r="AA26" s="216">
        <v>23.35</v>
      </c>
      <c r="AB26" s="216">
        <v>0</v>
      </c>
      <c r="AC26" s="216">
        <v>10.38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69.599999999999994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4.9800000000000004</v>
      </c>
      <c r="L27" s="216">
        <v>442.54</v>
      </c>
      <c r="M27" s="216">
        <v>13.32</v>
      </c>
      <c r="N27" s="216">
        <v>34.950000000000003</v>
      </c>
      <c r="O27" s="216">
        <v>0</v>
      </c>
      <c r="P27" s="216">
        <v>37.159999999999997</v>
      </c>
      <c r="Q27" s="216">
        <v>0</v>
      </c>
      <c r="R27" s="216">
        <v>12.55</v>
      </c>
      <c r="S27" s="216">
        <v>1</v>
      </c>
      <c r="T27" s="216">
        <v>0</v>
      </c>
      <c r="U27" s="216">
        <v>103.27</v>
      </c>
      <c r="V27" s="216">
        <v>6.14</v>
      </c>
      <c r="W27" s="216">
        <v>12.3</v>
      </c>
      <c r="X27" s="216">
        <v>43.65</v>
      </c>
      <c r="Y27" s="216">
        <v>0</v>
      </c>
      <c r="Z27" s="216">
        <v>37.47</v>
      </c>
      <c r="AA27" s="216">
        <v>23.35</v>
      </c>
      <c r="AB27" s="216">
        <v>0</v>
      </c>
      <c r="AC27" s="216">
        <v>10.38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57.59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4.9800000000000004</v>
      </c>
      <c r="L28" s="216">
        <v>362.65</v>
      </c>
      <c r="M28" s="216">
        <v>13.32</v>
      </c>
      <c r="N28" s="216">
        <v>34.950000000000003</v>
      </c>
      <c r="O28" s="216">
        <v>0</v>
      </c>
      <c r="P28" s="216">
        <v>37.159999999999997</v>
      </c>
      <c r="Q28" s="216">
        <v>0</v>
      </c>
      <c r="R28" s="216">
        <v>12.55</v>
      </c>
      <c r="S28" s="216">
        <v>1</v>
      </c>
      <c r="T28" s="216">
        <v>0</v>
      </c>
      <c r="U28" s="216">
        <v>103.27</v>
      </c>
      <c r="V28" s="216">
        <v>6.14</v>
      </c>
      <c r="W28" s="216">
        <v>12.3</v>
      </c>
      <c r="X28" s="216">
        <v>43.65</v>
      </c>
      <c r="Y28" s="216">
        <v>0</v>
      </c>
      <c r="Z28" s="216">
        <v>37.47</v>
      </c>
      <c r="AA28" s="216">
        <v>23.35</v>
      </c>
      <c r="AB28" s="216">
        <v>0</v>
      </c>
      <c r="AC28" s="216">
        <v>10.38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57.59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4.49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4.82</v>
      </c>
      <c r="L29" s="216">
        <v>306.70999999999998</v>
      </c>
      <c r="M29" s="216">
        <v>13.32</v>
      </c>
      <c r="N29" s="216">
        <v>34.950000000000003</v>
      </c>
      <c r="O29" s="216">
        <v>0</v>
      </c>
      <c r="P29" s="216">
        <v>37.159999999999997</v>
      </c>
      <c r="Q29" s="216">
        <v>0</v>
      </c>
      <c r="R29" s="216">
        <v>12.55</v>
      </c>
      <c r="S29" s="216">
        <v>0</v>
      </c>
      <c r="T29" s="216">
        <v>0</v>
      </c>
      <c r="U29" s="216">
        <v>103.27</v>
      </c>
      <c r="V29" s="216">
        <v>6.14</v>
      </c>
      <c r="W29" s="216">
        <v>12.3</v>
      </c>
      <c r="X29" s="216">
        <v>43.65</v>
      </c>
      <c r="Y29" s="216">
        <v>0</v>
      </c>
      <c r="Z29" s="216">
        <v>37.47</v>
      </c>
      <c r="AA29" s="216">
        <v>23.35</v>
      </c>
      <c r="AB29" s="216">
        <v>0</v>
      </c>
      <c r="AC29" s="216">
        <v>10.38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57.59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8.36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4.82</v>
      </c>
      <c r="L30" s="216">
        <v>306.70999999999998</v>
      </c>
      <c r="M30" s="216">
        <v>13.32</v>
      </c>
      <c r="N30" s="216">
        <v>34.950000000000003</v>
      </c>
      <c r="O30" s="216">
        <v>0</v>
      </c>
      <c r="P30" s="216">
        <v>37.159999999999997</v>
      </c>
      <c r="Q30" s="216">
        <v>0</v>
      </c>
      <c r="R30" s="216">
        <v>12.55</v>
      </c>
      <c r="S30" s="216">
        <v>0</v>
      </c>
      <c r="T30" s="216">
        <v>0</v>
      </c>
      <c r="U30" s="216">
        <v>103.27</v>
      </c>
      <c r="V30" s="216">
        <v>6.14</v>
      </c>
      <c r="W30" s="216">
        <v>12.3</v>
      </c>
      <c r="X30" s="216">
        <v>43.65</v>
      </c>
      <c r="Y30" s="216">
        <v>0</v>
      </c>
      <c r="Z30" s="216">
        <v>37.47</v>
      </c>
      <c r="AA30" s="216">
        <v>23.35</v>
      </c>
      <c r="AB30" s="216">
        <v>0</v>
      </c>
      <c r="AC30" s="216">
        <v>10.38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57.59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14.3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4.82</v>
      </c>
      <c r="L31" s="216">
        <v>309.11</v>
      </c>
      <c r="M31" s="216">
        <v>13.32</v>
      </c>
      <c r="N31" s="216">
        <v>34.950000000000003</v>
      </c>
      <c r="O31" s="216">
        <v>0</v>
      </c>
      <c r="P31" s="216">
        <v>37.159999999999997</v>
      </c>
      <c r="Q31" s="216">
        <v>0</v>
      </c>
      <c r="R31" s="216">
        <v>12.55</v>
      </c>
      <c r="S31" s="216">
        <v>0</v>
      </c>
      <c r="T31" s="216">
        <v>0</v>
      </c>
      <c r="U31" s="216">
        <v>103.27</v>
      </c>
      <c r="V31" s="216">
        <v>6.14</v>
      </c>
      <c r="W31" s="216">
        <v>12.31</v>
      </c>
      <c r="X31" s="216">
        <v>43.65</v>
      </c>
      <c r="Y31" s="216">
        <v>0</v>
      </c>
      <c r="Z31" s="216">
        <v>37.47</v>
      </c>
      <c r="AA31" s="216">
        <v>23.35</v>
      </c>
      <c r="AB31" s="216">
        <v>0</v>
      </c>
      <c r="AC31" s="216">
        <v>10.38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57.59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20.2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4.82</v>
      </c>
      <c r="L32" s="216">
        <v>309.11</v>
      </c>
      <c r="M32" s="216">
        <v>13.32</v>
      </c>
      <c r="N32" s="216">
        <v>34.950000000000003</v>
      </c>
      <c r="O32" s="216">
        <v>0</v>
      </c>
      <c r="P32" s="216">
        <v>37.159999999999997</v>
      </c>
      <c r="Q32" s="216">
        <v>0</v>
      </c>
      <c r="R32" s="216">
        <v>12.55</v>
      </c>
      <c r="S32" s="216">
        <v>0</v>
      </c>
      <c r="T32" s="216">
        <v>0</v>
      </c>
      <c r="U32" s="216">
        <v>103.27</v>
      </c>
      <c r="V32" s="216">
        <v>6.14</v>
      </c>
      <c r="W32" s="216">
        <v>12.31</v>
      </c>
      <c r="X32" s="216">
        <v>43.65</v>
      </c>
      <c r="Y32" s="216">
        <v>0</v>
      </c>
      <c r="Z32" s="216">
        <v>37.47</v>
      </c>
      <c r="AA32" s="216">
        <v>23.35</v>
      </c>
      <c r="AB32" s="216">
        <v>0</v>
      </c>
      <c r="AC32" s="216">
        <v>10.38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57.59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20.2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4.82</v>
      </c>
      <c r="L33" s="216">
        <v>306.70999999999998</v>
      </c>
      <c r="M33" s="216">
        <v>13.32</v>
      </c>
      <c r="N33" s="216">
        <v>34.950000000000003</v>
      </c>
      <c r="O33" s="216">
        <v>0</v>
      </c>
      <c r="P33" s="216">
        <v>37.159999999999997</v>
      </c>
      <c r="Q33" s="216">
        <v>0</v>
      </c>
      <c r="R33" s="216">
        <v>12.55</v>
      </c>
      <c r="S33" s="216">
        <v>0</v>
      </c>
      <c r="T33" s="216">
        <v>0</v>
      </c>
      <c r="U33" s="216">
        <v>103.27</v>
      </c>
      <c r="V33" s="216">
        <v>6.14</v>
      </c>
      <c r="W33" s="216">
        <v>12.31</v>
      </c>
      <c r="X33" s="216">
        <v>43.65</v>
      </c>
      <c r="Y33" s="216">
        <v>0</v>
      </c>
      <c r="Z33" s="216">
        <v>37.47</v>
      </c>
      <c r="AA33" s="216">
        <v>23.35</v>
      </c>
      <c r="AB33" s="216">
        <v>0</v>
      </c>
      <c r="AC33" s="216">
        <v>10.38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57.59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4.82</v>
      </c>
      <c r="L34" s="216">
        <v>306.70999999999998</v>
      </c>
      <c r="M34" s="216">
        <v>13.32</v>
      </c>
      <c r="N34" s="216">
        <v>34.950000000000003</v>
      </c>
      <c r="O34" s="216">
        <v>0</v>
      </c>
      <c r="P34" s="216">
        <v>37.159999999999997</v>
      </c>
      <c r="Q34" s="216">
        <v>0</v>
      </c>
      <c r="R34" s="216">
        <v>12.55</v>
      </c>
      <c r="S34" s="216">
        <v>0</v>
      </c>
      <c r="T34" s="216">
        <v>0</v>
      </c>
      <c r="U34" s="216">
        <v>103.27</v>
      </c>
      <c r="V34" s="216">
        <v>6.14</v>
      </c>
      <c r="W34" s="216">
        <v>12.31</v>
      </c>
      <c r="X34" s="216">
        <v>43.65</v>
      </c>
      <c r="Y34" s="216">
        <v>0</v>
      </c>
      <c r="Z34" s="216">
        <v>37.47</v>
      </c>
      <c r="AA34" s="216">
        <v>23.35</v>
      </c>
      <c r="AB34" s="216">
        <v>0</v>
      </c>
      <c r="AC34" s="216">
        <v>10.38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57.59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4.82</v>
      </c>
      <c r="L35" s="216">
        <v>306.70999999999998</v>
      </c>
      <c r="M35" s="216">
        <v>13.32</v>
      </c>
      <c r="N35" s="216">
        <v>34.950000000000003</v>
      </c>
      <c r="O35" s="216">
        <v>0</v>
      </c>
      <c r="P35" s="216">
        <v>37.159999999999997</v>
      </c>
      <c r="Q35" s="216">
        <v>0</v>
      </c>
      <c r="R35" s="216">
        <v>0</v>
      </c>
      <c r="S35" s="216">
        <v>0</v>
      </c>
      <c r="T35" s="216">
        <v>0</v>
      </c>
      <c r="U35" s="216">
        <v>103.27</v>
      </c>
      <c r="V35" s="216">
        <v>0</v>
      </c>
      <c r="W35" s="216">
        <v>1.93</v>
      </c>
      <c r="X35" s="216">
        <v>9.65</v>
      </c>
      <c r="Y35" s="216">
        <v>0</v>
      </c>
      <c r="Z35" s="216">
        <v>9.75</v>
      </c>
      <c r="AA35" s="216">
        <v>7.72</v>
      </c>
      <c r="AB35" s="216">
        <v>0</v>
      </c>
      <c r="AC35" s="216">
        <v>10.38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57.59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21.2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4.82</v>
      </c>
      <c r="L36" s="216">
        <v>306.70999999999998</v>
      </c>
      <c r="M36" s="216">
        <v>13.32</v>
      </c>
      <c r="N36" s="216">
        <v>34.950000000000003</v>
      </c>
      <c r="O36" s="216">
        <v>0</v>
      </c>
      <c r="P36" s="216">
        <v>37.159999999999997</v>
      </c>
      <c r="Q36" s="216">
        <v>0</v>
      </c>
      <c r="R36" s="216">
        <v>0</v>
      </c>
      <c r="S36" s="216">
        <v>0</v>
      </c>
      <c r="T36" s="216">
        <v>0</v>
      </c>
      <c r="U36" s="216">
        <v>103.27</v>
      </c>
      <c r="V36" s="216">
        <v>0</v>
      </c>
      <c r="W36" s="216">
        <v>1.93</v>
      </c>
      <c r="X36" s="216">
        <v>43.65</v>
      </c>
      <c r="Y36" s="216">
        <v>0</v>
      </c>
      <c r="Z36" s="216">
        <v>9.75</v>
      </c>
      <c r="AA36" s="216">
        <v>7.72</v>
      </c>
      <c r="AB36" s="216">
        <v>0</v>
      </c>
      <c r="AC36" s="216">
        <v>10.38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57.59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21.2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5</v>
      </c>
      <c r="L37" s="216">
        <v>306.70999999999998</v>
      </c>
      <c r="M37" s="216">
        <v>13.32</v>
      </c>
      <c r="N37" s="216">
        <v>34.950000000000003</v>
      </c>
      <c r="O37" s="216">
        <v>0</v>
      </c>
      <c r="P37" s="216">
        <v>37.159999999999997</v>
      </c>
      <c r="Q37" s="216">
        <v>0</v>
      </c>
      <c r="R37" s="216">
        <v>12.55</v>
      </c>
      <c r="S37" s="216">
        <v>0</v>
      </c>
      <c r="T37" s="216">
        <v>0</v>
      </c>
      <c r="U37" s="216">
        <v>103.27</v>
      </c>
      <c r="V37" s="216">
        <v>6.14</v>
      </c>
      <c r="W37" s="216">
        <v>12.31</v>
      </c>
      <c r="X37" s="216">
        <v>43.65</v>
      </c>
      <c r="Y37" s="216">
        <v>0</v>
      </c>
      <c r="Z37" s="216">
        <v>37.46</v>
      </c>
      <c r="AA37" s="216">
        <v>23.35</v>
      </c>
      <c r="AB37" s="216">
        <v>0</v>
      </c>
      <c r="AC37" s="216">
        <v>10.38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57.59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21.2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5</v>
      </c>
      <c r="L38" s="216">
        <v>306.70999999999998</v>
      </c>
      <c r="M38" s="216">
        <v>13.32</v>
      </c>
      <c r="N38" s="216">
        <v>34.950000000000003</v>
      </c>
      <c r="O38" s="216">
        <v>0</v>
      </c>
      <c r="P38" s="216">
        <v>37.159999999999997</v>
      </c>
      <c r="Q38" s="216">
        <v>0</v>
      </c>
      <c r="R38" s="216">
        <v>12.55</v>
      </c>
      <c r="S38" s="216">
        <v>0</v>
      </c>
      <c r="T38" s="216">
        <v>0</v>
      </c>
      <c r="U38" s="216">
        <v>103.27</v>
      </c>
      <c r="V38" s="216">
        <v>6.14</v>
      </c>
      <c r="W38" s="216">
        <v>12.31</v>
      </c>
      <c r="X38" s="216">
        <v>43.65</v>
      </c>
      <c r="Y38" s="216">
        <v>0</v>
      </c>
      <c r="Z38" s="216">
        <v>37.46</v>
      </c>
      <c r="AA38" s="216">
        <v>7.72</v>
      </c>
      <c r="AB38" s="216">
        <v>0</v>
      </c>
      <c r="AC38" s="216">
        <v>10.38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57.59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21.2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5</v>
      </c>
      <c r="L39" s="216">
        <v>306.70999999999998</v>
      </c>
      <c r="M39" s="216">
        <v>13.32</v>
      </c>
      <c r="N39" s="216">
        <v>34.950000000000003</v>
      </c>
      <c r="O39" s="216">
        <v>0</v>
      </c>
      <c r="P39" s="216">
        <v>37.159999999999997</v>
      </c>
      <c r="Q39" s="216">
        <v>0</v>
      </c>
      <c r="R39" s="216">
        <v>0</v>
      </c>
      <c r="S39" s="216">
        <v>3.76</v>
      </c>
      <c r="T39" s="216">
        <v>0</v>
      </c>
      <c r="U39" s="216">
        <v>103.27</v>
      </c>
      <c r="V39" s="216">
        <v>0</v>
      </c>
      <c r="W39" s="216">
        <v>1.93</v>
      </c>
      <c r="X39" s="216">
        <v>9.65</v>
      </c>
      <c r="Y39" s="216">
        <v>0</v>
      </c>
      <c r="Z39" s="216">
        <v>19.8</v>
      </c>
      <c r="AA39" s="216">
        <v>7.72</v>
      </c>
      <c r="AB39" s="216">
        <v>0</v>
      </c>
      <c r="AC39" s="216">
        <v>10.38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58.71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21.2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5</v>
      </c>
      <c r="L40" s="216">
        <v>306.70999999999998</v>
      </c>
      <c r="M40" s="216">
        <v>13.32</v>
      </c>
      <c r="N40" s="216">
        <v>34.950000000000003</v>
      </c>
      <c r="O40" s="216">
        <v>0</v>
      </c>
      <c r="P40" s="216">
        <v>37.159999999999997</v>
      </c>
      <c r="Q40" s="216">
        <v>0</v>
      </c>
      <c r="R40" s="216">
        <v>0</v>
      </c>
      <c r="S40" s="216">
        <v>3.76</v>
      </c>
      <c r="T40" s="216">
        <v>0</v>
      </c>
      <c r="U40" s="216">
        <v>103.27</v>
      </c>
      <c r="V40" s="216">
        <v>0</v>
      </c>
      <c r="W40" s="216">
        <v>1.93</v>
      </c>
      <c r="X40" s="216">
        <v>9.65</v>
      </c>
      <c r="Y40" s="216">
        <v>0</v>
      </c>
      <c r="Z40" s="216">
        <v>19.8</v>
      </c>
      <c r="AA40" s="216">
        <v>7.72</v>
      </c>
      <c r="AB40" s="216">
        <v>0</v>
      </c>
      <c r="AC40" s="216">
        <v>10.38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58.71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21.2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5</v>
      </c>
      <c r="L41" s="216">
        <v>306.70999999999998</v>
      </c>
      <c r="M41" s="216">
        <v>13.32</v>
      </c>
      <c r="N41" s="216">
        <v>34.950000000000003</v>
      </c>
      <c r="O41" s="216">
        <v>0</v>
      </c>
      <c r="P41" s="216">
        <v>37.159999999999997</v>
      </c>
      <c r="Q41" s="216">
        <v>0</v>
      </c>
      <c r="R41" s="216">
        <v>0</v>
      </c>
      <c r="S41" s="216">
        <v>3.76</v>
      </c>
      <c r="T41" s="216">
        <v>0</v>
      </c>
      <c r="U41" s="216">
        <v>103.27</v>
      </c>
      <c r="V41" s="216">
        <v>0</v>
      </c>
      <c r="W41" s="216">
        <v>1.93</v>
      </c>
      <c r="X41" s="216">
        <v>9.65</v>
      </c>
      <c r="Y41" s="216">
        <v>0</v>
      </c>
      <c r="Z41" s="216">
        <v>19.8</v>
      </c>
      <c r="AA41" s="216">
        <v>7.72</v>
      </c>
      <c r="AB41" s="216">
        <v>0</v>
      </c>
      <c r="AC41" s="216">
        <v>10.38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58.71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21.2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5</v>
      </c>
      <c r="L42" s="216">
        <v>306.70999999999998</v>
      </c>
      <c r="M42" s="216">
        <v>13.32</v>
      </c>
      <c r="N42" s="216">
        <v>34.950000000000003</v>
      </c>
      <c r="O42" s="216">
        <v>0</v>
      </c>
      <c r="P42" s="216">
        <v>37.159999999999997</v>
      </c>
      <c r="Q42" s="216">
        <v>0</v>
      </c>
      <c r="R42" s="216">
        <v>0</v>
      </c>
      <c r="S42" s="216">
        <v>3.76</v>
      </c>
      <c r="T42" s="216">
        <v>0</v>
      </c>
      <c r="U42" s="216">
        <v>103.27</v>
      </c>
      <c r="V42" s="216">
        <v>0</v>
      </c>
      <c r="W42" s="216">
        <v>1.93</v>
      </c>
      <c r="X42" s="216">
        <v>9.65</v>
      </c>
      <c r="Y42" s="216">
        <v>0</v>
      </c>
      <c r="Z42" s="216">
        <v>12</v>
      </c>
      <c r="AA42" s="216">
        <v>7.72</v>
      </c>
      <c r="AB42" s="216">
        <v>0</v>
      </c>
      <c r="AC42" s="216">
        <v>10.38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58.71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21.2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5</v>
      </c>
      <c r="L43" s="216">
        <v>311.92</v>
      </c>
      <c r="M43" s="216">
        <v>13.32</v>
      </c>
      <c r="N43" s="216">
        <v>34.950000000000003</v>
      </c>
      <c r="O43" s="216">
        <v>0</v>
      </c>
      <c r="P43" s="216">
        <v>37.159999999999997</v>
      </c>
      <c r="Q43" s="216">
        <v>0</v>
      </c>
      <c r="R43" s="216">
        <v>0</v>
      </c>
      <c r="S43" s="216">
        <v>3.96</v>
      </c>
      <c r="T43" s="216">
        <v>0</v>
      </c>
      <c r="U43" s="216">
        <v>103.27</v>
      </c>
      <c r="V43" s="216">
        <v>0</v>
      </c>
      <c r="W43" s="216">
        <v>1.93</v>
      </c>
      <c r="X43" s="216">
        <v>9.65</v>
      </c>
      <c r="Y43" s="216">
        <v>0</v>
      </c>
      <c r="Z43" s="216">
        <v>12</v>
      </c>
      <c r="AA43" s="216">
        <v>7.72</v>
      </c>
      <c r="AB43" s="216">
        <v>0</v>
      </c>
      <c r="AC43" s="216">
        <v>10.38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58.71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21.2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5</v>
      </c>
      <c r="L44" s="216">
        <v>311.92</v>
      </c>
      <c r="M44" s="216">
        <v>13.32</v>
      </c>
      <c r="N44" s="216">
        <v>34.950000000000003</v>
      </c>
      <c r="O44" s="216">
        <v>0</v>
      </c>
      <c r="P44" s="216">
        <v>37.159999999999997</v>
      </c>
      <c r="Q44" s="216">
        <v>0</v>
      </c>
      <c r="R44" s="216">
        <v>0</v>
      </c>
      <c r="S44" s="216">
        <v>3.96</v>
      </c>
      <c r="T44" s="216">
        <v>0</v>
      </c>
      <c r="U44" s="216">
        <v>103.27</v>
      </c>
      <c r="V44" s="216">
        <v>0</v>
      </c>
      <c r="W44" s="216">
        <v>1.93</v>
      </c>
      <c r="X44" s="216">
        <v>9.65</v>
      </c>
      <c r="Y44" s="216">
        <v>0</v>
      </c>
      <c r="Z44" s="216">
        <v>12</v>
      </c>
      <c r="AA44" s="216">
        <v>7.72</v>
      </c>
      <c r="AB44" s="216">
        <v>0</v>
      </c>
      <c r="AC44" s="216">
        <v>10.38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58.71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21.2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5</v>
      </c>
      <c r="L45" s="216">
        <v>314.67</v>
      </c>
      <c r="M45" s="216">
        <v>13.32</v>
      </c>
      <c r="N45" s="216">
        <v>34.950000000000003</v>
      </c>
      <c r="O45" s="216">
        <v>0</v>
      </c>
      <c r="P45" s="216">
        <v>37.159999999999997</v>
      </c>
      <c r="Q45" s="216">
        <v>0</v>
      </c>
      <c r="R45" s="216">
        <v>0</v>
      </c>
      <c r="S45" s="216">
        <v>3.98</v>
      </c>
      <c r="T45" s="216">
        <v>0</v>
      </c>
      <c r="U45" s="216">
        <v>103.27</v>
      </c>
      <c r="V45" s="216">
        <v>0</v>
      </c>
      <c r="W45" s="216">
        <v>1.93</v>
      </c>
      <c r="X45" s="216">
        <v>9.65</v>
      </c>
      <c r="Y45" s="216">
        <v>0</v>
      </c>
      <c r="Z45" s="216">
        <v>9.64</v>
      </c>
      <c r="AA45" s="216">
        <v>7.72</v>
      </c>
      <c r="AB45" s="216">
        <v>0</v>
      </c>
      <c r="AC45" s="216">
        <v>10.38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58.71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21.2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5</v>
      </c>
      <c r="L46" s="216">
        <v>314.67</v>
      </c>
      <c r="M46" s="216">
        <v>13.32</v>
      </c>
      <c r="N46" s="216">
        <v>34.950000000000003</v>
      </c>
      <c r="O46" s="216">
        <v>0</v>
      </c>
      <c r="P46" s="216">
        <v>37.159999999999997</v>
      </c>
      <c r="Q46" s="216">
        <v>0</v>
      </c>
      <c r="R46" s="216">
        <v>0</v>
      </c>
      <c r="S46" s="216">
        <v>3.98</v>
      </c>
      <c r="T46" s="216">
        <v>0</v>
      </c>
      <c r="U46" s="216">
        <v>103.27</v>
      </c>
      <c r="V46" s="216">
        <v>0</v>
      </c>
      <c r="W46" s="216">
        <v>1.93</v>
      </c>
      <c r="X46" s="216">
        <v>9.65</v>
      </c>
      <c r="Y46" s="216">
        <v>0</v>
      </c>
      <c r="Z46" s="216">
        <v>9.64</v>
      </c>
      <c r="AA46" s="216">
        <v>7.72</v>
      </c>
      <c r="AB46" s="216">
        <v>0</v>
      </c>
      <c r="AC46" s="216">
        <v>10.38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58.71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21.2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5</v>
      </c>
      <c r="L47" s="216">
        <v>314.67</v>
      </c>
      <c r="M47" s="216">
        <v>13.32</v>
      </c>
      <c r="N47" s="216">
        <v>34.950000000000003</v>
      </c>
      <c r="O47" s="216">
        <v>0</v>
      </c>
      <c r="P47" s="216">
        <v>37.159999999999997</v>
      </c>
      <c r="Q47" s="216">
        <v>0</v>
      </c>
      <c r="R47" s="216">
        <v>0</v>
      </c>
      <c r="S47" s="216">
        <v>3.98</v>
      </c>
      <c r="T47" s="216">
        <v>0</v>
      </c>
      <c r="U47" s="216">
        <v>100.54</v>
      </c>
      <c r="V47" s="216">
        <v>0</v>
      </c>
      <c r="W47" s="216">
        <v>1.93</v>
      </c>
      <c r="X47" s="216">
        <v>43.65</v>
      </c>
      <c r="Y47" s="216">
        <v>0</v>
      </c>
      <c r="Z47" s="216">
        <v>9.64</v>
      </c>
      <c r="AA47" s="216">
        <v>7.72</v>
      </c>
      <c r="AB47" s="216">
        <v>0</v>
      </c>
      <c r="AC47" s="216">
        <v>10.38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58.71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21.2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5</v>
      </c>
      <c r="L48" s="216">
        <v>314.67</v>
      </c>
      <c r="M48" s="216">
        <v>13.32</v>
      </c>
      <c r="N48" s="216">
        <v>34.950000000000003</v>
      </c>
      <c r="O48" s="216">
        <v>0</v>
      </c>
      <c r="P48" s="216">
        <v>37.159999999999997</v>
      </c>
      <c r="Q48" s="216">
        <v>0</v>
      </c>
      <c r="R48" s="216">
        <v>0</v>
      </c>
      <c r="S48" s="216">
        <v>3.98</v>
      </c>
      <c r="T48" s="216">
        <v>0</v>
      </c>
      <c r="U48" s="216">
        <v>98.2</v>
      </c>
      <c r="V48" s="216">
        <v>0</v>
      </c>
      <c r="W48" s="216">
        <v>1.93</v>
      </c>
      <c r="X48" s="216">
        <v>43.65</v>
      </c>
      <c r="Y48" s="216">
        <v>0</v>
      </c>
      <c r="Z48" s="216">
        <v>9.64</v>
      </c>
      <c r="AA48" s="216">
        <v>7.72</v>
      </c>
      <c r="AB48" s="216">
        <v>0</v>
      </c>
      <c r="AC48" s="216">
        <v>10.09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58.71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21.2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5</v>
      </c>
      <c r="L49" s="216">
        <v>311.92</v>
      </c>
      <c r="M49" s="216">
        <v>13.32</v>
      </c>
      <c r="N49" s="216">
        <v>34.950000000000003</v>
      </c>
      <c r="O49" s="216">
        <v>0</v>
      </c>
      <c r="P49" s="216">
        <v>37.159999999999997</v>
      </c>
      <c r="Q49" s="216">
        <v>0</v>
      </c>
      <c r="R49" s="216">
        <v>0</v>
      </c>
      <c r="S49" s="216">
        <v>3.96</v>
      </c>
      <c r="T49" s="216">
        <v>0</v>
      </c>
      <c r="U49" s="216">
        <v>95.87</v>
      </c>
      <c r="V49" s="216">
        <v>6.14</v>
      </c>
      <c r="W49" s="216">
        <v>11.57</v>
      </c>
      <c r="X49" s="216">
        <v>43.65</v>
      </c>
      <c r="Y49" s="216">
        <v>0</v>
      </c>
      <c r="Z49" s="216">
        <v>9.64</v>
      </c>
      <c r="AA49" s="216">
        <v>7.72</v>
      </c>
      <c r="AB49" s="216">
        <v>0</v>
      </c>
      <c r="AC49" s="216">
        <v>10.09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58.71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21.2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5</v>
      </c>
      <c r="L50" s="216">
        <v>311.92</v>
      </c>
      <c r="M50" s="216">
        <v>13.32</v>
      </c>
      <c r="N50" s="216">
        <v>34.950000000000003</v>
      </c>
      <c r="O50" s="216">
        <v>0</v>
      </c>
      <c r="P50" s="216">
        <v>37.159999999999997</v>
      </c>
      <c r="Q50" s="216">
        <v>0</v>
      </c>
      <c r="R50" s="216">
        <v>0</v>
      </c>
      <c r="S50" s="216">
        <v>3.96</v>
      </c>
      <c r="T50" s="216">
        <v>0</v>
      </c>
      <c r="U50" s="216">
        <v>93.88</v>
      </c>
      <c r="V50" s="216">
        <v>6.14</v>
      </c>
      <c r="W50" s="216">
        <v>11.57</v>
      </c>
      <c r="X50" s="216">
        <v>43.65</v>
      </c>
      <c r="Y50" s="216">
        <v>0</v>
      </c>
      <c r="Z50" s="216">
        <v>37.46</v>
      </c>
      <c r="AA50" s="216">
        <v>7.72</v>
      </c>
      <c r="AB50" s="216">
        <v>0</v>
      </c>
      <c r="AC50" s="216">
        <v>10.09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58.71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21.2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5</v>
      </c>
      <c r="L51" s="216">
        <v>306.70999999999998</v>
      </c>
      <c r="M51" s="216">
        <v>13.32</v>
      </c>
      <c r="N51" s="216">
        <v>34.950000000000003</v>
      </c>
      <c r="O51" s="216">
        <v>0</v>
      </c>
      <c r="P51" s="216">
        <v>37.159999999999997</v>
      </c>
      <c r="Q51" s="216">
        <v>0</v>
      </c>
      <c r="R51" s="216">
        <v>0</v>
      </c>
      <c r="S51" s="216">
        <v>3.84</v>
      </c>
      <c r="T51" s="216">
        <v>0</v>
      </c>
      <c r="U51" s="216">
        <v>91.55</v>
      </c>
      <c r="V51" s="216">
        <v>6.14</v>
      </c>
      <c r="W51" s="216">
        <v>11.58</v>
      </c>
      <c r="X51" s="216">
        <v>43.65</v>
      </c>
      <c r="Y51" s="216">
        <v>0</v>
      </c>
      <c r="Z51" s="216">
        <v>38.840000000000003</v>
      </c>
      <c r="AA51" s="216">
        <v>7.8</v>
      </c>
      <c r="AB51" s="216">
        <v>0</v>
      </c>
      <c r="AC51" s="216">
        <v>10.09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58.71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21.2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5</v>
      </c>
      <c r="L52" s="216">
        <v>306.70999999999998</v>
      </c>
      <c r="M52" s="216">
        <v>13.32</v>
      </c>
      <c r="N52" s="216">
        <v>34.950000000000003</v>
      </c>
      <c r="O52" s="216">
        <v>0</v>
      </c>
      <c r="P52" s="216">
        <v>37.159999999999997</v>
      </c>
      <c r="Q52" s="216">
        <v>0</v>
      </c>
      <c r="R52" s="216">
        <v>0</v>
      </c>
      <c r="S52" s="216">
        <v>3.84</v>
      </c>
      <c r="T52" s="216">
        <v>0</v>
      </c>
      <c r="U52" s="216">
        <v>91.55</v>
      </c>
      <c r="V52" s="216">
        <v>6.14</v>
      </c>
      <c r="W52" s="216">
        <v>11.58</v>
      </c>
      <c r="X52" s="216">
        <v>43.65</v>
      </c>
      <c r="Y52" s="216">
        <v>0</v>
      </c>
      <c r="Z52" s="216">
        <v>38.840000000000003</v>
      </c>
      <c r="AA52" s="216">
        <v>7.8</v>
      </c>
      <c r="AB52" s="216">
        <v>0</v>
      </c>
      <c r="AC52" s="216">
        <v>10.09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58.71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21.2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5</v>
      </c>
      <c r="L53" s="216">
        <v>308.64999999999998</v>
      </c>
      <c r="M53" s="216">
        <v>13.32</v>
      </c>
      <c r="N53" s="216">
        <v>34.950000000000003</v>
      </c>
      <c r="O53" s="216">
        <v>0</v>
      </c>
      <c r="P53" s="216">
        <v>37.159999999999997</v>
      </c>
      <c r="Q53" s="216">
        <v>0</v>
      </c>
      <c r="R53" s="216">
        <v>0</v>
      </c>
      <c r="S53" s="216">
        <v>3.84</v>
      </c>
      <c r="T53" s="216">
        <v>0</v>
      </c>
      <c r="U53" s="216">
        <v>91.55</v>
      </c>
      <c r="V53" s="216">
        <v>6.14</v>
      </c>
      <c r="W53" s="216">
        <v>11.58</v>
      </c>
      <c r="X53" s="216">
        <v>43.65</v>
      </c>
      <c r="Y53" s="216">
        <v>0</v>
      </c>
      <c r="Z53" s="216">
        <v>37.47</v>
      </c>
      <c r="AA53" s="216">
        <v>7.72</v>
      </c>
      <c r="AB53" s="216">
        <v>0</v>
      </c>
      <c r="AC53" s="216">
        <v>10.09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58.71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21.2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5</v>
      </c>
      <c r="L54" s="216">
        <v>308.64999999999998</v>
      </c>
      <c r="M54" s="216">
        <v>13.32</v>
      </c>
      <c r="N54" s="216">
        <v>34.950000000000003</v>
      </c>
      <c r="O54" s="216">
        <v>0</v>
      </c>
      <c r="P54" s="216">
        <v>37.159999999999997</v>
      </c>
      <c r="Q54" s="216">
        <v>0</v>
      </c>
      <c r="R54" s="216">
        <v>0</v>
      </c>
      <c r="S54" s="216">
        <v>3.84</v>
      </c>
      <c r="T54" s="216">
        <v>0</v>
      </c>
      <c r="U54" s="216">
        <v>91.55</v>
      </c>
      <c r="V54" s="216">
        <v>0</v>
      </c>
      <c r="W54" s="216">
        <v>1.93</v>
      </c>
      <c r="X54" s="216">
        <v>43.65</v>
      </c>
      <c r="Y54" s="216">
        <v>0</v>
      </c>
      <c r="Z54" s="216">
        <v>37.47</v>
      </c>
      <c r="AA54" s="216">
        <v>7.72</v>
      </c>
      <c r="AB54" s="216">
        <v>0</v>
      </c>
      <c r="AC54" s="216">
        <v>10.09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58.71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21.2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5</v>
      </c>
      <c r="L55" s="216">
        <v>308.64999999999998</v>
      </c>
      <c r="M55" s="216">
        <v>13.32</v>
      </c>
      <c r="N55" s="216">
        <v>34.950000000000003</v>
      </c>
      <c r="O55" s="216">
        <v>0</v>
      </c>
      <c r="P55" s="216">
        <v>37.159999999999997</v>
      </c>
      <c r="Q55" s="216">
        <v>0</v>
      </c>
      <c r="R55" s="216">
        <v>0</v>
      </c>
      <c r="S55" s="216">
        <v>3.84</v>
      </c>
      <c r="T55" s="216">
        <v>0</v>
      </c>
      <c r="U55" s="216">
        <v>91.55</v>
      </c>
      <c r="V55" s="216">
        <v>0</v>
      </c>
      <c r="W55" s="216">
        <v>1.93</v>
      </c>
      <c r="X55" s="216">
        <v>19.34</v>
      </c>
      <c r="Y55" s="216">
        <v>0</v>
      </c>
      <c r="Z55" s="216">
        <v>11.39</v>
      </c>
      <c r="AA55" s="216">
        <v>7.72</v>
      </c>
      <c r="AB55" s="216">
        <v>0</v>
      </c>
      <c r="AC55" s="216">
        <v>10.09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58.71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21.2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5</v>
      </c>
      <c r="L56" s="216">
        <v>308.64999999999998</v>
      </c>
      <c r="M56" s="216">
        <v>13.32</v>
      </c>
      <c r="N56" s="216">
        <v>34.950000000000003</v>
      </c>
      <c r="O56" s="216">
        <v>0</v>
      </c>
      <c r="P56" s="216">
        <v>37.159999999999997</v>
      </c>
      <c r="Q56" s="216">
        <v>0</v>
      </c>
      <c r="R56" s="216">
        <v>0</v>
      </c>
      <c r="S56" s="216">
        <v>3.84</v>
      </c>
      <c r="T56" s="216">
        <v>0</v>
      </c>
      <c r="U56" s="216">
        <v>91.55</v>
      </c>
      <c r="V56" s="216">
        <v>0</v>
      </c>
      <c r="W56" s="216">
        <v>1.93</v>
      </c>
      <c r="X56" s="216">
        <v>9.64</v>
      </c>
      <c r="Y56" s="216">
        <v>0</v>
      </c>
      <c r="Z56" s="216">
        <v>7.72</v>
      </c>
      <c r="AA56" s="216">
        <v>7.72</v>
      </c>
      <c r="AB56" s="216">
        <v>0</v>
      </c>
      <c r="AC56" s="216">
        <v>10.09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58.71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21.2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5</v>
      </c>
      <c r="L57" s="216">
        <v>308.64999999999998</v>
      </c>
      <c r="M57" s="216">
        <v>13.32</v>
      </c>
      <c r="N57" s="216">
        <v>34.950000000000003</v>
      </c>
      <c r="O57" s="216">
        <v>0</v>
      </c>
      <c r="P57" s="216">
        <v>37.159999999999997</v>
      </c>
      <c r="Q57" s="216">
        <v>0</v>
      </c>
      <c r="R57" s="216">
        <v>0</v>
      </c>
      <c r="S57" s="216">
        <v>3.84</v>
      </c>
      <c r="T57" s="216">
        <v>0</v>
      </c>
      <c r="U57" s="216">
        <v>92.44</v>
      </c>
      <c r="V57" s="216">
        <v>0</v>
      </c>
      <c r="W57" s="216">
        <v>1.93</v>
      </c>
      <c r="X57" s="216">
        <v>9.3800000000000008</v>
      </c>
      <c r="Y57" s="216">
        <v>0</v>
      </c>
      <c r="Z57" s="216">
        <v>7.72</v>
      </c>
      <c r="AA57" s="216">
        <v>7.72</v>
      </c>
      <c r="AB57" s="216">
        <v>0</v>
      </c>
      <c r="AC57" s="216">
        <v>10.09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58.71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21.2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5</v>
      </c>
      <c r="L58" s="216">
        <v>308.64999999999998</v>
      </c>
      <c r="M58" s="216">
        <v>13.32</v>
      </c>
      <c r="N58" s="216">
        <v>34.950000000000003</v>
      </c>
      <c r="O58" s="216">
        <v>0</v>
      </c>
      <c r="P58" s="216">
        <v>37.159999999999997</v>
      </c>
      <c r="Q58" s="216">
        <v>0</v>
      </c>
      <c r="R58" s="216">
        <v>0</v>
      </c>
      <c r="S58" s="216">
        <v>3.84</v>
      </c>
      <c r="T58" s="216">
        <v>0</v>
      </c>
      <c r="U58" s="216">
        <v>92.54</v>
      </c>
      <c r="V58" s="216">
        <v>0</v>
      </c>
      <c r="W58" s="216">
        <v>1.93</v>
      </c>
      <c r="X58" s="216">
        <v>43.65</v>
      </c>
      <c r="Y58" s="216">
        <v>0</v>
      </c>
      <c r="Z58" s="216">
        <v>7.72</v>
      </c>
      <c r="AA58" s="216">
        <v>7.72</v>
      </c>
      <c r="AB58" s="216">
        <v>0</v>
      </c>
      <c r="AC58" s="216">
        <v>10.09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58.71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21.2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5</v>
      </c>
      <c r="L59" s="216">
        <v>306.70999999999998</v>
      </c>
      <c r="M59" s="216">
        <v>13.32</v>
      </c>
      <c r="N59" s="216">
        <v>34.950000000000003</v>
      </c>
      <c r="O59" s="216">
        <v>0</v>
      </c>
      <c r="P59" s="216">
        <v>37.159999999999997</v>
      </c>
      <c r="Q59" s="216">
        <v>0</v>
      </c>
      <c r="R59" s="216">
        <v>0</v>
      </c>
      <c r="S59" s="216">
        <v>3.84</v>
      </c>
      <c r="T59" s="216">
        <v>0</v>
      </c>
      <c r="U59" s="216">
        <v>92.54</v>
      </c>
      <c r="V59" s="216">
        <v>0</v>
      </c>
      <c r="W59" s="216">
        <v>1.93</v>
      </c>
      <c r="X59" s="216">
        <v>43.65</v>
      </c>
      <c r="Y59" s="216">
        <v>0</v>
      </c>
      <c r="Z59" s="216">
        <v>35.14</v>
      </c>
      <c r="AA59" s="216">
        <v>7.72</v>
      </c>
      <c r="AB59" s="216">
        <v>0</v>
      </c>
      <c r="AC59" s="216">
        <v>10.09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58.87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21.2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5</v>
      </c>
      <c r="L60" s="216">
        <v>306.70999999999998</v>
      </c>
      <c r="M60" s="216">
        <v>13.32</v>
      </c>
      <c r="N60" s="216">
        <v>34.950000000000003</v>
      </c>
      <c r="O60" s="216">
        <v>0</v>
      </c>
      <c r="P60" s="216">
        <v>37.159999999999997</v>
      </c>
      <c r="Q60" s="216">
        <v>0</v>
      </c>
      <c r="R60" s="216">
        <v>12.55</v>
      </c>
      <c r="S60" s="216">
        <v>3.84</v>
      </c>
      <c r="T60" s="216">
        <v>0</v>
      </c>
      <c r="U60" s="216">
        <v>92.54</v>
      </c>
      <c r="V60" s="216">
        <v>6.14</v>
      </c>
      <c r="W60" s="216">
        <v>12.31</v>
      </c>
      <c r="X60" s="216">
        <v>43.65</v>
      </c>
      <c r="Y60" s="216">
        <v>0</v>
      </c>
      <c r="Z60" s="216">
        <v>37.47</v>
      </c>
      <c r="AA60" s="216">
        <v>23.35</v>
      </c>
      <c r="AB60" s="216">
        <v>0</v>
      </c>
      <c r="AC60" s="216">
        <v>10.09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58.87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21.2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5</v>
      </c>
      <c r="L61" s="216">
        <v>306.70999999999998</v>
      </c>
      <c r="M61" s="216">
        <v>13.32</v>
      </c>
      <c r="N61" s="216">
        <v>34.950000000000003</v>
      </c>
      <c r="O61" s="216">
        <v>0</v>
      </c>
      <c r="P61" s="216">
        <v>37.159999999999997</v>
      </c>
      <c r="Q61" s="216">
        <v>0</v>
      </c>
      <c r="R61" s="216">
        <v>12.55</v>
      </c>
      <c r="S61" s="216">
        <v>3.84</v>
      </c>
      <c r="T61" s="216">
        <v>0</v>
      </c>
      <c r="U61" s="216">
        <v>92.54</v>
      </c>
      <c r="V61" s="216">
        <v>6.14</v>
      </c>
      <c r="W61" s="216">
        <v>12.31</v>
      </c>
      <c r="X61" s="216">
        <v>43.65</v>
      </c>
      <c r="Y61" s="216">
        <v>0</v>
      </c>
      <c r="Z61" s="216">
        <v>37.47</v>
      </c>
      <c r="AA61" s="216">
        <v>23.35</v>
      </c>
      <c r="AB61" s="216">
        <v>0</v>
      </c>
      <c r="AC61" s="216">
        <v>10.09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58.87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21.2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5</v>
      </c>
      <c r="L62" s="216">
        <v>306.70999999999998</v>
      </c>
      <c r="M62" s="216">
        <v>13.32</v>
      </c>
      <c r="N62" s="216">
        <v>34.950000000000003</v>
      </c>
      <c r="O62" s="216">
        <v>0</v>
      </c>
      <c r="P62" s="216">
        <v>37.159999999999997</v>
      </c>
      <c r="Q62" s="216">
        <v>0</v>
      </c>
      <c r="R62" s="216">
        <v>12.55</v>
      </c>
      <c r="S62" s="216">
        <v>3.84</v>
      </c>
      <c r="T62" s="216">
        <v>0</v>
      </c>
      <c r="U62" s="216">
        <v>92.54</v>
      </c>
      <c r="V62" s="216">
        <v>6.14</v>
      </c>
      <c r="W62" s="216">
        <v>12.31</v>
      </c>
      <c r="X62" s="216">
        <v>43.65</v>
      </c>
      <c r="Y62" s="216">
        <v>0</v>
      </c>
      <c r="Z62" s="216">
        <v>37.47</v>
      </c>
      <c r="AA62" s="216">
        <v>23.35</v>
      </c>
      <c r="AB62" s="216">
        <v>0</v>
      </c>
      <c r="AC62" s="216">
        <v>10.09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58.87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21.2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5</v>
      </c>
      <c r="L63" s="216">
        <v>306.70999999999998</v>
      </c>
      <c r="M63" s="216">
        <v>13.32</v>
      </c>
      <c r="N63" s="216">
        <v>34.950000000000003</v>
      </c>
      <c r="O63" s="216">
        <v>0</v>
      </c>
      <c r="P63" s="216">
        <v>37.159999999999997</v>
      </c>
      <c r="Q63" s="216">
        <v>0</v>
      </c>
      <c r="R63" s="216">
        <v>12.55</v>
      </c>
      <c r="S63" s="216">
        <v>3.82</v>
      </c>
      <c r="T63" s="216">
        <v>0</v>
      </c>
      <c r="U63" s="216">
        <v>92.54</v>
      </c>
      <c r="V63" s="216">
        <v>6.14</v>
      </c>
      <c r="W63" s="216">
        <v>12.31</v>
      </c>
      <c r="X63" s="216">
        <v>43.65</v>
      </c>
      <c r="Y63" s="216">
        <v>0</v>
      </c>
      <c r="Z63" s="216">
        <v>37.47</v>
      </c>
      <c r="AA63" s="216">
        <v>23.35</v>
      </c>
      <c r="AB63" s="216">
        <v>0</v>
      </c>
      <c r="AC63" s="216">
        <v>10.09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58.87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21.2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5</v>
      </c>
      <c r="L64" s="216">
        <v>306.70999999999998</v>
      </c>
      <c r="M64" s="216">
        <v>13.32</v>
      </c>
      <c r="N64" s="216">
        <v>34.950000000000003</v>
      </c>
      <c r="O64" s="216">
        <v>0</v>
      </c>
      <c r="P64" s="216">
        <v>37.159999999999997</v>
      </c>
      <c r="Q64" s="216">
        <v>0</v>
      </c>
      <c r="R64" s="216">
        <v>12.55</v>
      </c>
      <c r="S64" s="216">
        <v>3.82</v>
      </c>
      <c r="T64" s="216">
        <v>0</v>
      </c>
      <c r="U64" s="216">
        <v>92.54</v>
      </c>
      <c r="V64" s="216">
        <v>6.14</v>
      </c>
      <c r="W64" s="216">
        <v>12.31</v>
      </c>
      <c r="X64" s="216">
        <v>43.65</v>
      </c>
      <c r="Y64" s="216">
        <v>0</v>
      </c>
      <c r="Z64" s="216">
        <v>37.47</v>
      </c>
      <c r="AA64" s="216">
        <v>23.35</v>
      </c>
      <c r="AB64" s="216">
        <v>0</v>
      </c>
      <c r="AC64" s="216">
        <v>10.09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58.87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21.2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5</v>
      </c>
      <c r="L65" s="216">
        <v>337.57</v>
      </c>
      <c r="M65" s="216">
        <v>13.32</v>
      </c>
      <c r="N65" s="216">
        <v>34.950000000000003</v>
      </c>
      <c r="O65" s="216">
        <v>0</v>
      </c>
      <c r="P65" s="216">
        <v>37.159999999999997</v>
      </c>
      <c r="Q65" s="216">
        <v>0</v>
      </c>
      <c r="R65" s="216">
        <v>12.55</v>
      </c>
      <c r="S65" s="216">
        <v>3.99</v>
      </c>
      <c r="T65" s="216">
        <v>0</v>
      </c>
      <c r="U65" s="216">
        <v>92.54</v>
      </c>
      <c r="V65" s="216">
        <v>6.14</v>
      </c>
      <c r="W65" s="216">
        <v>12.31</v>
      </c>
      <c r="X65" s="216">
        <v>43.65</v>
      </c>
      <c r="Y65" s="216">
        <v>0</v>
      </c>
      <c r="Z65" s="216">
        <v>38.840000000000003</v>
      </c>
      <c r="AA65" s="216">
        <v>23.35</v>
      </c>
      <c r="AB65" s="216">
        <v>0</v>
      </c>
      <c r="AC65" s="216">
        <v>10.09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58.87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21.2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5</v>
      </c>
      <c r="L66" s="216">
        <v>337.57</v>
      </c>
      <c r="M66" s="216">
        <v>13.32</v>
      </c>
      <c r="N66" s="216">
        <v>34.950000000000003</v>
      </c>
      <c r="O66" s="216">
        <v>0</v>
      </c>
      <c r="P66" s="216">
        <v>37.159999999999997</v>
      </c>
      <c r="Q66" s="216">
        <v>0</v>
      </c>
      <c r="R66" s="216">
        <v>12.55</v>
      </c>
      <c r="S66" s="216">
        <v>3.99</v>
      </c>
      <c r="T66" s="216">
        <v>0</v>
      </c>
      <c r="U66" s="216">
        <v>92.54</v>
      </c>
      <c r="V66" s="216">
        <v>6.14</v>
      </c>
      <c r="W66" s="216">
        <v>12.31</v>
      </c>
      <c r="X66" s="216">
        <v>43.65</v>
      </c>
      <c r="Y66" s="216">
        <v>0</v>
      </c>
      <c r="Z66" s="216">
        <v>37.47</v>
      </c>
      <c r="AA66" s="216">
        <v>23.35</v>
      </c>
      <c r="AB66" s="216">
        <v>0</v>
      </c>
      <c r="AC66" s="216">
        <v>10.09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58.87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21.2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5</v>
      </c>
      <c r="L67" s="216">
        <v>337.57</v>
      </c>
      <c r="M67" s="216">
        <v>13.32</v>
      </c>
      <c r="N67" s="216">
        <v>34.950000000000003</v>
      </c>
      <c r="O67" s="216">
        <v>0</v>
      </c>
      <c r="P67" s="216">
        <v>37.159999999999997</v>
      </c>
      <c r="Q67" s="216">
        <v>0</v>
      </c>
      <c r="R67" s="216">
        <v>12.55</v>
      </c>
      <c r="S67" s="216">
        <v>3.84</v>
      </c>
      <c r="T67" s="216">
        <v>0</v>
      </c>
      <c r="U67" s="216">
        <v>92.54</v>
      </c>
      <c r="V67" s="216">
        <v>6.14</v>
      </c>
      <c r="W67" s="216">
        <v>12.31</v>
      </c>
      <c r="X67" s="216">
        <v>43.65</v>
      </c>
      <c r="Y67" s="216">
        <v>0</v>
      </c>
      <c r="Z67" s="216">
        <v>37.47</v>
      </c>
      <c r="AA67" s="216">
        <v>23.35</v>
      </c>
      <c r="AB67" s="216">
        <v>0</v>
      </c>
      <c r="AC67" s="216">
        <v>10.09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58.87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21.2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5</v>
      </c>
      <c r="L68" s="216">
        <v>337.57</v>
      </c>
      <c r="M68" s="216">
        <v>13.32</v>
      </c>
      <c r="N68" s="216">
        <v>34.950000000000003</v>
      </c>
      <c r="O68" s="216">
        <v>0</v>
      </c>
      <c r="P68" s="216">
        <v>37.159999999999997</v>
      </c>
      <c r="Q68" s="216">
        <v>0</v>
      </c>
      <c r="R68" s="216">
        <v>12.55</v>
      </c>
      <c r="S68" s="216">
        <v>3.84</v>
      </c>
      <c r="T68" s="216">
        <v>0</v>
      </c>
      <c r="U68" s="216">
        <v>92.54</v>
      </c>
      <c r="V68" s="216">
        <v>6.14</v>
      </c>
      <c r="W68" s="216">
        <v>12.31</v>
      </c>
      <c r="X68" s="216">
        <v>43.65</v>
      </c>
      <c r="Y68" s="216">
        <v>0</v>
      </c>
      <c r="Z68" s="216">
        <v>37.46</v>
      </c>
      <c r="AA68" s="216">
        <v>23.35</v>
      </c>
      <c r="AB68" s="216">
        <v>0</v>
      </c>
      <c r="AC68" s="216">
        <v>10.09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58.87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21.2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5</v>
      </c>
      <c r="L69" s="216">
        <v>366.51</v>
      </c>
      <c r="M69" s="216">
        <v>13.32</v>
      </c>
      <c r="N69" s="216">
        <v>34.950000000000003</v>
      </c>
      <c r="O69" s="216">
        <v>0</v>
      </c>
      <c r="P69" s="216">
        <v>37.159999999999997</v>
      </c>
      <c r="Q69" s="216">
        <v>0</v>
      </c>
      <c r="R69" s="216">
        <v>11.74</v>
      </c>
      <c r="S69" s="216">
        <v>3.59</v>
      </c>
      <c r="T69" s="216">
        <v>0</v>
      </c>
      <c r="U69" s="216">
        <v>92.54</v>
      </c>
      <c r="V69" s="216">
        <v>6.13</v>
      </c>
      <c r="W69" s="216">
        <v>12.36</v>
      </c>
      <c r="X69" s="216">
        <v>43.65</v>
      </c>
      <c r="Y69" s="216">
        <v>0</v>
      </c>
      <c r="Z69" s="216">
        <v>37.47</v>
      </c>
      <c r="AA69" s="216">
        <v>23.35</v>
      </c>
      <c r="AB69" s="216">
        <v>0</v>
      </c>
      <c r="AC69" s="216">
        <v>10.09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58.87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21.2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5</v>
      </c>
      <c r="L70" s="216">
        <v>366.51</v>
      </c>
      <c r="M70" s="216">
        <v>13.32</v>
      </c>
      <c r="N70" s="216">
        <v>34.950000000000003</v>
      </c>
      <c r="O70" s="216">
        <v>0</v>
      </c>
      <c r="P70" s="216">
        <v>37.159999999999997</v>
      </c>
      <c r="Q70" s="216">
        <v>0</v>
      </c>
      <c r="R70" s="216">
        <v>12.55</v>
      </c>
      <c r="S70" s="216">
        <v>1.86</v>
      </c>
      <c r="T70" s="216">
        <v>0</v>
      </c>
      <c r="U70" s="216">
        <v>92.54</v>
      </c>
      <c r="V70" s="216">
        <v>6.13</v>
      </c>
      <c r="W70" s="216">
        <v>12.36</v>
      </c>
      <c r="X70" s="216">
        <v>43.65</v>
      </c>
      <c r="Y70" s="216">
        <v>0</v>
      </c>
      <c r="Z70" s="216">
        <v>37.47</v>
      </c>
      <c r="AA70" s="216">
        <v>23.35</v>
      </c>
      <c r="AB70" s="216">
        <v>0</v>
      </c>
      <c r="AC70" s="216">
        <v>10.09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58.87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21.2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5</v>
      </c>
      <c r="L71" s="216">
        <v>366.51</v>
      </c>
      <c r="M71" s="216">
        <v>13.32</v>
      </c>
      <c r="N71" s="216">
        <v>34.950000000000003</v>
      </c>
      <c r="O71" s="216">
        <v>0</v>
      </c>
      <c r="P71" s="216">
        <v>37.159999999999997</v>
      </c>
      <c r="Q71" s="216">
        <v>0</v>
      </c>
      <c r="R71" s="216">
        <v>12.55</v>
      </c>
      <c r="S71" s="216">
        <v>1.86</v>
      </c>
      <c r="T71" s="216">
        <v>0</v>
      </c>
      <c r="U71" s="216">
        <v>92.54</v>
      </c>
      <c r="V71" s="216">
        <v>6.13</v>
      </c>
      <c r="W71" s="216">
        <v>12.36</v>
      </c>
      <c r="X71" s="216">
        <v>43.65</v>
      </c>
      <c r="Y71" s="216">
        <v>0</v>
      </c>
      <c r="Z71" s="216">
        <v>37.46</v>
      </c>
      <c r="AA71" s="216">
        <v>23.35</v>
      </c>
      <c r="AB71" s="216">
        <v>0</v>
      </c>
      <c r="AC71" s="216">
        <v>10.09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58.87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19.2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5</v>
      </c>
      <c r="L72" s="216">
        <v>366.51</v>
      </c>
      <c r="M72" s="216">
        <v>13.32</v>
      </c>
      <c r="N72" s="216">
        <v>34.950000000000003</v>
      </c>
      <c r="O72" s="216">
        <v>0</v>
      </c>
      <c r="P72" s="216">
        <v>37.159999999999997</v>
      </c>
      <c r="Q72" s="216">
        <v>0</v>
      </c>
      <c r="R72" s="216">
        <v>12.55</v>
      </c>
      <c r="S72" s="216">
        <v>1.86</v>
      </c>
      <c r="T72" s="216">
        <v>0</v>
      </c>
      <c r="U72" s="216">
        <v>92.54</v>
      </c>
      <c r="V72" s="216">
        <v>6.13</v>
      </c>
      <c r="W72" s="216">
        <v>12.55</v>
      </c>
      <c r="X72" s="216">
        <v>43.65</v>
      </c>
      <c r="Y72" s="216">
        <v>0</v>
      </c>
      <c r="Z72" s="216">
        <v>37.46</v>
      </c>
      <c r="AA72" s="216">
        <v>23.35</v>
      </c>
      <c r="AB72" s="216">
        <v>0</v>
      </c>
      <c r="AC72" s="216">
        <v>10.09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58.87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4.82</v>
      </c>
      <c r="L73" s="216">
        <v>366.51</v>
      </c>
      <c r="M73" s="216">
        <v>13.32</v>
      </c>
      <c r="N73" s="216">
        <v>34.950000000000003</v>
      </c>
      <c r="O73" s="216">
        <v>0</v>
      </c>
      <c r="P73" s="216">
        <v>37.159999999999997</v>
      </c>
      <c r="Q73" s="216">
        <v>0</v>
      </c>
      <c r="R73" s="216">
        <v>10.31</v>
      </c>
      <c r="S73" s="216">
        <v>1.43</v>
      </c>
      <c r="T73" s="216">
        <v>0</v>
      </c>
      <c r="U73" s="216">
        <v>92.54</v>
      </c>
      <c r="V73" s="216">
        <v>6.13</v>
      </c>
      <c r="W73" s="216">
        <v>12.81</v>
      </c>
      <c r="X73" s="216">
        <v>43.65</v>
      </c>
      <c r="Y73" s="216">
        <v>0</v>
      </c>
      <c r="Z73" s="216">
        <v>37.46</v>
      </c>
      <c r="AA73" s="216">
        <v>23.35</v>
      </c>
      <c r="AB73" s="216">
        <v>0</v>
      </c>
      <c r="AC73" s="216">
        <v>10.09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58.87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8.6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4.82</v>
      </c>
      <c r="L74" s="216">
        <v>337.57</v>
      </c>
      <c r="M74" s="216">
        <v>13.32</v>
      </c>
      <c r="N74" s="216">
        <v>34.950000000000003</v>
      </c>
      <c r="O74" s="216">
        <v>0</v>
      </c>
      <c r="P74" s="216">
        <v>37.159999999999997</v>
      </c>
      <c r="Q74" s="216">
        <v>0</v>
      </c>
      <c r="R74" s="216">
        <v>12.31</v>
      </c>
      <c r="S74" s="216">
        <v>1.43</v>
      </c>
      <c r="T74" s="216">
        <v>0</v>
      </c>
      <c r="U74" s="216">
        <v>92.54</v>
      </c>
      <c r="V74" s="216">
        <v>6.13</v>
      </c>
      <c r="W74" s="216">
        <v>12.81</v>
      </c>
      <c r="X74" s="216">
        <v>43.65</v>
      </c>
      <c r="Y74" s="216">
        <v>0</v>
      </c>
      <c r="Z74" s="216">
        <v>37.46</v>
      </c>
      <c r="AA74" s="216">
        <v>23.35</v>
      </c>
      <c r="AB74" s="216">
        <v>0</v>
      </c>
      <c r="AC74" s="216">
        <v>10.09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58.87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3.3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4.82</v>
      </c>
      <c r="L75" s="216">
        <v>337.57</v>
      </c>
      <c r="M75" s="216">
        <v>13.32</v>
      </c>
      <c r="N75" s="216">
        <v>34.950000000000003</v>
      </c>
      <c r="O75" s="216">
        <v>0</v>
      </c>
      <c r="P75" s="216">
        <v>37.159999999999997</v>
      </c>
      <c r="Q75" s="216">
        <v>0</v>
      </c>
      <c r="R75" s="216">
        <v>12.55</v>
      </c>
      <c r="S75" s="216">
        <v>1.47</v>
      </c>
      <c r="T75" s="216">
        <v>0</v>
      </c>
      <c r="U75" s="216">
        <v>92.54</v>
      </c>
      <c r="V75" s="216">
        <v>6.13</v>
      </c>
      <c r="W75" s="216">
        <v>12.81</v>
      </c>
      <c r="X75" s="216">
        <v>43.65</v>
      </c>
      <c r="Y75" s="216">
        <v>0</v>
      </c>
      <c r="Z75" s="216">
        <v>37.46</v>
      </c>
      <c r="AA75" s="216">
        <v>23.35</v>
      </c>
      <c r="AB75" s="216">
        <v>0</v>
      </c>
      <c r="AC75" s="216">
        <v>10.09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57.03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4.82</v>
      </c>
      <c r="L76" s="216">
        <v>337.57</v>
      </c>
      <c r="M76" s="216">
        <v>13.32</v>
      </c>
      <c r="N76" s="216">
        <v>34.950000000000003</v>
      </c>
      <c r="O76" s="216">
        <v>0</v>
      </c>
      <c r="P76" s="216">
        <v>37.159999999999997</v>
      </c>
      <c r="Q76" s="216">
        <v>0</v>
      </c>
      <c r="R76" s="216">
        <v>12.55</v>
      </c>
      <c r="S76" s="216">
        <v>1.47</v>
      </c>
      <c r="T76" s="216">
        <v>0</v>
      </c>
      <c r="U76" s="216">
        <v>92.54</v>
      </c>
      <c r="V76" s="216">
        <v>6.13</v>
      </c>
      <c r="W76" s="216">
        <v>12.81</v>
      </c>
      <c r="X76" s="216">
        <v>43.65</v>
      </c>
      <c r="Y76" s="216">
        <v>0</v>
      </c>
      <c r="Z76" s="216">
        <v>37.46</v>
      </c>
      <c r="AA76" s="216">
        <v>23.35</v>
      </c>
      <c r="AB76" s="216">
        <v>0</v>
      </c>
      <c r="AC76" s="216">
        <v>10.09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57.03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4.82</v>
      </c>
      <c r="L77" s="216">
        <v>385.8</v>
      </c>
      <c r="M77" s="216">
        <v>13.32</v>
      </c>
      <c r="N77" s="216">
        <v>34.950000000000003</v>
      </c>
      <c r="O77" s="216">
        <v>0</v>
      </c>
      <c r="P77" s="216">
        <v>37.159999999999997</v>
      </c>
      <c r="Q77" s="216">
        <v>0</v>
      </c>
      <c r="R77" s="216">
        <v>12.55</v>
      </c>
      <c r="S77" s="216">
        <v>1.47</v>
      </c>
      <c r="T77" s="216">
        <v>0</v>
      </c>
      <c r="U77" s="216">
        <v>92.54</v>
      </c>
      <c r="V77" s="216">
        <v>6.13</v>
      </c>
      <c r="W77" s="216">
        <v>12.81</v>
      </c>
      <c r="X77" s="216">
        <v>43.65</v>
      </c>
      <c r="Y77" s="216">
        <v>0</v>
      </c>
      <c r="Z77" s="216">
        <v>37.46</v>
      </c>
      <c r="AA77" s="216">
        <v>23.35</v>
      </c>
      <c r="AB77" s="216">
        <v>0</v>
      </c>
      <c r="AC77" s="216">
        <v>10.09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57.03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4.82</v>
      </c>
      <c r="L78" s="216">
        <v>482.25</v>
      </c>
      <c r="M78" s="216">
        <v>13.32</v>
      </c>
      <c r="N78" s="216">
        <v>34.950000000000003</v>
      </c>
      <c r="O78" s="216">
        <v>0</v>
      </c>
      <c r="P78" s="216">
        <v>37.159999999999997</v>
      </c>
      <c r="Q78" s="216">
        <v>0</v>
      </c>
      <c r="R78" s="216">
        <v>12.55</v>
      </c>
      <c r="S78" s="216">
        <v>1.47</v>
      </c>
      <c r="T78" s="216">
        <v>0</v>
      </c>
      <c r="U78" s="216">
        <v>92.54</v>
      </c>
      <c r="V78" s="216">
        <v>6.13</v>
      </c>
      <c r="W78" s="216">
        <v>12.81</v>
      </c>
      <c r="X78" s="216">
        <v>43.65</v>
      </c>
      <c r="Y78" s="216">
        <v>0</v>
      </c>
      <c r="Z78" s="216">
        <v>37.46</v>
      </c>
      <c r="AA78" s="216">
        <v>23.35</v>
      </c>
      <c r="AB78" s="216">
        <v>0</v>
      </c>
      <c r="AC78" s="216">
        <v>10.09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57.03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9.07</v>
      </c>
      <c r="L79" s="216">
        <v>557.95000000000005</v>
      </c>
      <c r="M79" s="216">
        <v>13.32</v>
      </c>
      <c r="N79" s="216">
        <v>34.950000000000003</v>
      </c>
      <c r="O79" s="216">
        <v>0</v>
      </c>
      <c r="P79" s="216">
        <v>37.159999999999997</v>
      </c>
      <c r="Q79" s="216">
        <v>0</v>
      </c>
      <c r="R79" s="216">
        <v>12.55</v>
      </c>
      <c r="S79" s="216">
        <v>7.8</v>
      </c>
      <c r="T79" s="216">
        <v>0</v>
      </c>
      <c r="U79" s="216">
        <v>92.54</v>
      </c>
      <c r="V79" s="216">
        <v>6.13</v>
      </c>
      <c r="W79" s="216">
        <v>12.81</v>
      </c>
      <c r="X79" s="216">
        <v>43.65</v>
      </c>
      <c r="Y79" s="216">
        <v>0</v>
      </c>
      <c r="Z79" s="216">
        <v>37.46</v>
      </c>
      <c r="AA79" s="216">
        <v>23.35</v>
      </c>
      <c r="AB79" s="216">
        <v>0</v>
      </c>
      <c r="AC79" s="216">
        <v>10.38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66.34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9.07</v>
      </c>
      <c r="L80" s="216">
        <v>557.95000000000005</v>
      </c>
      <c r="M80" s="216">
        <v>13.32</v>
      </c>
      <c r="N80" s="216">
        <v>34.950000000000003</v>
      </c>
      <c r="O80" s="216">
        <v>0</v>
      </c>
      <c r="P80" s="216">
        <v>37.159999999999997</v>
      </c>
      <c r="Q80" s="216">
        <v>0</v>
      </c>
      <c r="R80" s="216">
        <v>12.55</v>
      </c>
      <c r="S80" s="216">
        <v>7.8</v>
      </c>
      <c r="T80" s="216">
        <v>0</v>
      </c>
      <c r="U80" s="216">
        <v>92.54</v>
      </c>
      <c r="V80" s="216">
        <v>6.13</v>
      </c>
      <c r="W80" s="216">
        <v>12.81</v>
      </c>
      <c r="X80" s="216">
        <v>43.65</v>
      </c>
      <c r="Y80" s="216">
        <v>0</v>
      </c>
      <c r="Z80" s="216">
        <v>37.46</v>
      </c>
      <c r="AA80" s="216">
        <v>23.35</v>
      </c>
      <c r="AB80" s="216">
        <v>0</v>
      </c>
      <c r="AC80" s="216">
        <v>10.38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66.34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9.07</v>
      </c>
      <c r="L81" s="216">
        <v>557.95000000000005</v>
      </c>
      <c r="M81" s="216">
        <v>13.32</v>
      </c>
      <c r="N81" s="216">
        <v>34.950000000000003</v>
      </c>
      <c r="O81" s="216">
        <v>0</v>
      </c>
      <c r="P81" s="216">
        <v>37.159999999999997</v>
      </c>
      <c r="Q81" s="216">
        <v>0</v>
      </c>
      <c r="R81" s="216">
        <v>12.55</v>
      </c>
      <c r="S81" s="216">
        <v>7.8</v>
      </c>
      <c r="T81" s="216">
        <v>0</v>
      </c>
      <c r="U81" s="216">
        <v>87.56</v>
      </c>
      <c r="V81" s="216">
        <v>6.13</v>
      </c>
      <c r="W81" s="216">
        <v>12.81</v>
      </c>
      <c r="X81" s="216">
        <v>43.65</v>
      </c>
      <c r="Y81" s="216">
        <v>0</v>
      </c>
      <c r="Z81" s="216">
        <v>37.46</v>
      </c>
      <c r="AA81" s="216">
        <v>23.35</v>
      </c>
      <c r="AB81" s="216">
        <v>0</v>
      </c>
      <c r="AC81" s="216">
        <v>10.38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66.34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9.07</v>
      </c>
      <c r="L82" s="216">
        <v>557.95000000000005</v>
      </c>
      <c r="M82" s="216">
        <v>13.32</v>
      </c>
      <c r="N82" s="216">
        <v>34.950000000000003</v>
      </c>
      <c r="O82" s="216">
        <v>0</v>
      </c>
      <c r="P82" s="216">
        <v>37.159999999999997</v>
      </c>
      <c r="Q82" s="216">
        <v>0</v>
      </c>
      <c r="R82" s="216">
        <v>12.55</v>
      </c>
      <c r="S82" s="216">
        <v>7.8</v>
      </c>
      <c r="T82" s="216">
        <v>0</v>
      </c>
      <c r="U82" s="216">
        <v>87.56</v>
      </c>
      <c r="V82" s="216">
        <v>6.13</v>
      </c>
      <c r="W82" s="216">
        <v>12.81</v>
      </c>
      <c r="X82" s="216">
        <v>43.65</v>
      </c>
      <c r="Y82" s="216">
        <v>0</v>
      </c>
      <c r="Z82" s="216">
        <v>37.46</v>
      </c>
      <c r="AA82" s="216">
        <v>23.35</v>
      </c>
      <c r="AB82" s="216">
        <v>0</v>
      </c>
      <c r="AC82" s="216">
        <v>10.38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66.34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9.07</v>
      </c>
      <c r="L83" s="216">
        <v>557.95000000000005</v>
      </c>
      <c r="M83" s="216">
        <v>13.32</v>
      </c>
      <c r="N83" s="216">
        <v>34.950000000000003</v>
      </c>
      <c r="O83" s="216">
        <v>0</v>
      </c>
      <c r="P83" s="216">
        <v>37.159999999999997</v>
      </c>
      <c r="Q83" s="216">
        <v>0</v>
      </c>
      <c r="R83" s="216">
        <v>12.55</v>
      </c>
      <c r="S83" s="216">
        <v>7.8</v>
      </c>
      <c r="T83" s="216">
        <v>0</v>
      </c>
      <c r="U83" s="216">
        <v>85.89</v>
      </c>
      <c r="V83" s="216">
        <v>6.13</v>
      </c>
      <c r="W83" s="216">
        <v>12.81</v>
      </c>
      <c r="X83" s="216">
        <v>43.65</v>
      </c>
      <c r="Y83" s="216">
        <v>0</v>
      </c>
      <c r="Z83" s="216">
        <v>37.46</v>
      </c>
      <c r="AA83" s="216">
        <v>23.35</v>
      </c>
      <c r="AB83" s="216">
        <v>0</v>
      </c>
      <c r="AC83" s="216">
        <v>10.38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67.430000000000007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9.07</v>
      </c>
      <c r="L84" s="216">
        <v>557.95000000000005</v>
      </c>
      <c r="M84" s="216">
        <v>13.32</v>
      </c>
      <c r="N84" s="216">
        <v>34.950000000000003</v>
      </c>
      <c r="O84" s="216">
        <v>0</v>
      </c>
      <c r="P84" s="216">
        <v>37.159999999999997</v>
      </c>
      <c r="Q84" s="216">
        <v>0</v>
      </c>
      <c r="R84" s="216">
        <v>12.55</v>
      </c>
      <c r="S84" s="216">
        <v>7.8</v>
      </c>
      <c r="T84" s="216">
        <v>0</v>
      </c>
      <c r="U84" s="216">
        <v>85.89</v>
      </c>
      <c r="V84" s="216">
        <v>6.13</v>
      </c>
      <c r="W84" s="216">
        <v>12.81</v>
      </c>
      <c r="X84" s="216">
        <v>43.65</v>
      </c>
      <c r="Y84" s="216">
        <v>0</v>
      </c>
      <c r="Z84" s="216">
        <v>37.46</v>
      </c>
      <c r="AA84" s="216">
        <v>23.35</v>
      </c>
      <c r="AB84" s="216">
        <v>0</v>
      </c>
      <c r="AC84" s="216">
        <v>10.38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67.430000000000007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9.07</v>
      </c>
      <c r="L85" s="216">
        <v>557.95000000000005</v>
      </c>
      <c r="M85" s="216">
        <v>13.32</v>
      </c>
      <c r="N85" s="216">
        <v>34.950000000000003</v>
      </c>
      <c r="O85" s="216">
        <v>0</v>
      </c>
      <c r="P85" s="216">
        <v>37.159999999999997</v>
      </c>
      <c r="Q85" s="216">
        <v>0</v>
      </c>
      <c r="R85" s="216">
        <v>12.55</v>
      </c>
      <c r="S85" s="216">
        <v>7.8</v>
      </c>
      <c r="T85" s="216">
        <v>0</v>
      </c>
      <c r="U85" s="216">
        <v>85.89</v>
      </c>
      <c r="V85" s="216">
        <v>6.13</v>
      </c>
      <c r="W85" s="216">
        <v>12.81</v>
      </c>
      <c r="X85" s="216">
        <v>43.65</v>
      </c>
      <c r="Y85" s="216">
        <v>0</v>
      </c>
      <c r="Z85" s="216">
        <v>37.46</v>
      </c>
      <c r="AA85" s="216">
        <v>23.35</v>
      </c>
      <c r="AB85" s="216">
        <v>0</v>
      </c>
      <c r="AC85" s="216">
        <v>10.38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67.430000000000007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9.07</v>
      </c>
      <c r="L86" s="216">
        <v>557.95000000000005</v>
      </c>
      <c r="M86" s="216">
        <v>13.32</v>
      </c>
      <c r="N86" s="216">
        <v>34.950000000000003</v>
      </c>
      <c r="O86" s="216">
        <v>0</v>
      </c>
      <c r="P86" s="216">
        <v>37.159999999999997</v>
      </c>
      <c r="Q86" s="216">
        <v>0</v>
      </c>
      <c r="R86" s="216">
        <v>12.55</v>
      </c>
      <c r="S86" s="216">
        <v>7.8</v>
      </c>
      <c r="T86" s="216">
        <v>0</v>
      </c>
      <c r="U86" s="216">
        <v>85.89</v>
      </c>
      <c r="V86" s="216">
        <v>6.13</v>
      </c>
      <c r="W86" s="216">
        <v>12.81</v>
      </c>
      <c r="X86" s="216">
        <v>43.65</v>
      </c>
      <c r="Y86" s="216">
        <v>0</v>
      </c>
      <c r="Z86" s="216">
        <v>37.46</v>
      </c>
      <c r="AA86" s="216">
        <v>23.35</v>
      </c>
      <c r="AB86" s="216">
        <v>0</v>
      </c>
      <c r="AC86" s="216">
        <v>10.38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67.430000000000007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9.07</v>
      </c>
      <c r="L87" s="216">
        <v>557.95000000000005</v>
      </c>
      <c r="M87" s="216">
        <v>13.32</v>
      </c>
      <c r="N87" s="216">
        <v>34.950000000000003</v>
      </c>
      <c r="O87" s="216">
        <v>0</v>
      </c>
      <c r="P87" s="216">
        <v>37.159999999999997</v>
      </c>
      <c r="Q87" s="216">
        <v>0</v>
      </c>
      <c r="R87" s="216">
        <v>12.55</v>
      </c>
      <c r="S87" s="216">
        <v>7.8</v>
      </c>
      <c r="T87" s="216">
        <v>0</v>
      </c>
      <c r="U87" s="216">
        <v>85.89</v>
      </c>
      <c r="V87" s="216">
        <v>6.13</v>
      </c>
      <c r="W87" s="216">
        <v>13</v>
      </c>
      <c r="X87" s="216">
        <v>43.65</v>
      </c>
      <c r="Y87" s="216">
        <v>0</v>
      </c>
      <c r="Z87" s="216">
        <v>37.46</v>
      </c>
      <c r="AA87" s="216">
        <v>23.35</v>
      </c>
      <c r="AB87" s="216">
        <v>0</v>
      </c>
      <c r="AC87" s="216">
        <v>10.38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67.430000000000007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9.07</v>
      </c>
      <c r="L88" s="216">
        <v>557.95000000000005</v>
      </c>
      <c r="M88" s="216">
        <v>13.32</v>
      </c>
      <c r="N88" s="216">
        <v>34.950000000000003</v>
      </c>
      <c r="O88" s="216">
        <v>0</v>
      </c>
      <c r="P88" s="216">
        <v>37.159999999999997</v>
      </c>
      <c r="Q88" s="216">
        <v>0</v>
      </c>
      <c r="R88" s="216">
        <v>12.55</v>
      </c>
      <c r="S88" s="216">
        <v>7.8</v>
      </c>
      <c r="T88" s="216">
        <v>0</v>
      </c>
      <c r="U88" s="216">
        <v>85.89</v>
      </c>
      <c r="V88" s="216">
        <v>6.13</v>
      </c>
      <c r="W88" s="216">
        <v>13</v>
      </c>
      <c r="X88" s="216">
        <v>43.65</v>
      </c>
      <c r="Y88" s="216">
        <v>0</v>
      </c>
      <c r="Z88" s="216">
        <v>37.46</v>
      </c>
      <c r="AA88" s="216">
        <v>23.35</v>
      </c>
      <c r="AB88" s="216">
        <v>0</v>
      </c>
      <c r="AC88" s="216">
        <v>10.38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67.430000000000007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9.07</v>
      </c>
      <c r="L89" s="216">
        <v>557.95000000000005</v>
      </c>
      <c r="M89" s="216">
        <v>13.32</v>
      </c>
      <c r="N89" s="216">
        <v>34.950000000000003</v>
      </c>
      <c r="O89" s="216">
        <v>0</v>
      </c>
      <c r="P89" s="216">
        <v>37.159999999999997</v>
      </c>
      <c r="Q89" s="216">
        <v>0</v>
      </c>
      <c r="R89" s="216">
        <v>12.55</v>
      </c>
      <c r="S89" s="216">
        <v>7.8</v>
      </c>
      <c r="T89" s="216">
        <v>0</v>
      </c>
      <c r="U89" s="216">
        <v>85.89</v>
      </c>
      <c r="V89" s="216">
        <v>6.13</v>
      </c>
      <c r="W89" s="216">
        <v>13.11</v>
      </c>
      <c r="X89" s="216">
        <v>43.65</v>
      </c>
      <c r="Y89" s="216">
        <v>0</v>
      </c>
      <c r="Z89" s="216">
        <v>37.46</v>
      </c>
      <c r="AA89" s="216">
        <v>23.35</v>
      </c>
      <c r="AB89" s="216">
        <v>0</v>
      </c>
      <c r="AC89" s="216">
        <v>10.38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67.430000000000007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9.07</v>
      </c>
      <c r="L90" s="216">
        <v>557.95000000000005</v>
      </c>
      <c r="M90" s="216">
        <v>13.32</v>
      </c>
      <c r="N90" s="216">
        <v>34.950000000000003</v>
      </c>
      <c r="O90" s="216">
        <v>0</v>
      </c>
      <c r="P90" s="216">
        <v>37.159999999999997</v>
      </c>
      <c r="Q90" s="216">
        <v>0</v>
      </c>
      <c r="R90" s="216">
        <v>12.55</v>
      </c>
      <c r="S90" s="216">
        <v>7.8</v>
      </c>
      <c r="T90" s="216">
        <v>0</v>
      </c>
      <c r="U90" s="216">
        <v>85.89</v>
      </c>
      <c r="V90" s="216">
        <v>6.13</v>
      </c>
      <c r="W90" s="216">
        <v>13.11</v>
      </c>
      <c r="X90" s="216">
        <v>43.65</v>
      </c>
      <c r="Y90" s="216">
        <v>0</v>
      </c>
      <c r="Z90" s="216">
        <v>37.46</v>
      </c>
      <c r="AA90" s="216">
        <v>23.35</v>
      </c>
      <c r="AB90" s="216">
        <v>0</v>
      </c>
      <c r="AC90" s="216">
        <v>10.38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67.430000000000007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9.07</v>
      </c>
      <c r="L91" s="216">
        <v>557.95000000000005</v>
      </c>
      <c r="M91" s="216">
        <v>13.32</v>
      </c>
      <c r="N91" s="216">
        <v>34.950000000000003</v>
      </c>
      <c r="O91" s="216">
        <v>0</v>
      </c>
      <c r="P91" s="216">
        <v>37.159999999999997</v>
      </c>
      <c r="Q91" s="216">
        <v>0</v>
      </c>
      <c r="R91" s="216">
        <v>12.55</v>
      </c>
      <c r="S91" s="216">
        <v>7.8</v>
      </c>
      <c r="T91" s="216">
        <v>0</v>
      </c>
      <c r="U91" s="216">
        <v>85.89</v>
      </c>
      <c r="V91" s="216">
        <v>6.13</v>
      </c>
      <c r="W91" s="216">
        <v>13.29</v>
      </c>
      <c r="X91" s="216">
        <v>43.65</v>
      </c>
      <c r="Y91" s="216">
        <v>0</v>
      </c>
      <c r="Z91" s="216">
        <v>37.46</v>
      </c>
      <c r="AA91" s="216">
        <v>23.35</v>
      </c>
      <c r="AB91" s="216">
        <v>0</v>
      </c>
      <c r="AC91" s="216">
        <v>10.38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68.510000000000005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9.07</v>
      </c>
      <c r="L92" s="216">
        <v>557.95000000000005</v>
      </c>
      <c r="M92" s="216">
        <v>13.32</v>
      </c>
      <c r="N92" s="216">
        <v>34.950000000000003</v>
      </c>
      <c r="O92" s="216">
        <v>0</v>
      </c>
      <c r="P92" s="216">
        <v>37.159999999999997</v>
      </c>
      <c r="Q92" s="216">
        <v>0</v>
      </c>
      <c r="R92" s="216">
        <v>12.55</v>
      </c>
      <c r="S92" s="216">
        <v>7.8</v>
      </c>
      <c r="T92" s="216">
        <v>0</v>
      </c>
      <c r="U92" s="216">
        <v>85.89</v>
      </c>
      <c r="V92" s="216">
        <v>6.13</v>
      </c>
      <c r="W92" s="216">
        <v>13.29</v>
      </c>
      <c r="X92" s="216">
        <v>43.65</v>
      </c>
      <c r="Y92" s="216">
        <v>0</v>
      </c>
      <c r="Z92" s="216">
        <v>37.46</v>
      </c>
      <c r="AA92" s="216">
        <v>23.35</v>
      </c>
      <c r="AB92" s="216">
        <v>0</v>
      </c>
      <c r="AC92" s="216">
        <v>10.38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68.510000000000005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9.07</v>
      </c>
      <c r="L93" s="216">
        <v>557.95000000000005</v>
      </c>
      <c r="M93" s="216">
        <v>13.32</v>
      </c>
      <c r="N93" s="216">
        <v>34.950000000000003</v>
      </c>
      <c r="O93" s="216">
        <v>0</v>
      </c>
      <c r="P93" s="216">
        <v>37.159999999999997</v>
      </c>
      <c r="Q93" s="216">
        <v>0</v>
      </c>
      <c r="R93" s="216">
        <v>11.26</v>
      </c>
      <c r="S93" s="216">
        <v>7.8</v>
      </c>
      <c r="T93" s="216">
        <v>0</v>
      </c>
      <c r="U93" s="216">
        <v>85.89</v>
      </c>
      <c r="V93" s="216">
        <v>6.13</v>
      </c>
      <c r="W93" s="216">
        <v>13.29</v>
      </c>
      <c r="X93" s="216">
        <v>43.65</v>
      </c>
      <c r="Y93" s="216">
        <v>0</v>
      </c>
      <c r="Z93" s="216">
        <v>37.46</v>
      </c>
      <c r="AA93" s="216">
        <v>23.35</v>
      </c>
      <c r="AB93" s="216">
        <v>0</v>
      </c>
      <c r="AC93" s="216">
        <v>10.38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68.510000000000005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9.07</v>
      </c>
      <c r="L94" s="216">
        <v>557.95000000000005</v>
      </c>
      <c r="M94" s="216">
        <v>13.32</v>
      </c>
      <c r="N94" s="216">
        <v>34.950000000000003</v>
      </c>
      <c r="O94" s="216">
        <v>0</v>
      </c>
      <c r="P94" s="216">
        <v>37.159999999999997</v>
      </c>
      <c r="Q94" s="216">
        <v>0</v>
      </c>
      <c r="R94" s="216">
        <v>9.94</v>
      </c>
      <c r="S94" s="216">
        <v>7.8</v>
      </c>
      <c r="T94" s="216">
        <v>0</v>
      </c>
      <c r="U94" s="216">
        <v>85.89</v>
      </c>
      <c r="V94" s="216">
        <v>6.13</v>
      </c>
      <c r="W94" s="216">
        <v>13.29</v>
      </c>
      <c r="X94" s="216">
        <v>43.65</v>
      </c>
      <c r="Y94" s="216">
        <v>0</v>
      </c>
      <c r="Z94" s="216">
        <v>37.46</v>
      </c>
      <c r="AA94" s="216">
        <v>23.35</v>
      </c>
      <c r="AB94" s="216">
        <v>0</v>
      </c>
      <c r="AC94" s="216">
        <v>10.38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68.510000000000005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9.07</v>
      </c>
      <c r="L95" s="216">
        <v>557.95000000000005</v>
      </c>
      <c r="M95" s="216">
        <v>13.32</v>
      </c>
      <c r="N95" s="216">
        <v>34.950000000000003</v>
      </c>
      <c r="O95" s="216">
        <v>0</v>
      </c>
      <c r="P95" s="216">
        <v>37.159999999999997</v>
      </c>
      <c r="Q95" s="216">
        <v>0</v>
      </c>
      <c r="R95" s="216">
        <v>9.94</v>
      </c>
      <c r="S95" s="216">
        <v>7.8</v>
      </c>
      <c r="T95" s="216">
        <v>0</v>
      </c>
      <c r="U95" s="216">
        <v>85.89</v>
      </c>
      <c r="V95" s="216">
        <v>6.13</v>
      </c>
      <c r="W95" s="216">
        <v>13.29</v>
      </c>
      <c r="X95" s="216">
        <v>43.65</v>
      </c>
      <c r="Y95" s="216">
        <v>0</v>
      </c>
      <c r="Z95" s="216">
        <v>37.46</v>
      </c>
      <c r="AA95" s="216">
        <v>23.35</v>
      </c>
      <c r="AB95" s="216">
        <v>0</v>
      </c>
      <c r="AC95" s="216">
        <v>10.38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68.510000000000005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9.07</v>
      </c>
      <c r="L96" s="216">
        <v>557.95000000000005</v>
      </c>
      <c r="M96" s="216">
        <v>13.32</v>
      </c>
      <c r="N96" s="216">
        <v>34.950000000000003</v>
      </c>
      <c r="O96" s="216">
        <v>0</v>
      </c>
      <c r="P96" s="216">
        <v>37.159999999999997</v>
      </c>
      <c r="Q96" s="216">
        <v>0</v>
      </c>
      <c r="R96" s="216">
        <v>9.94</v>
      </c>
      <c r="S96" s="216">
        <v>7.8</v>
      </c>
      <c r="T96" s="216">
        <v>0</v>
      </c>
      <c r="U96" s="216">
        <v>85.89</v>
      </c>
      <c r="V96" s="216">
        <v>6.13</v>
      </c>
      <c r="W96" s="216">
        <v>13.29</v>
      </c>
      <c r="X96" s="216">
        <v>43.65</v>
      </c>
      <c r="Y96" s="216">
        <v>0</v>
      </c>
      <c r="Z96" s="216">
        <v>37.46</v>
      </c>
      <c r="AA96" s="216">
        <v>23.35</v>
      </c>
      <c r="AB96" s="216">
        <v>0</v>
      </c>
      <c r="AC96" s="216">
        <v>10.38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68.510000000000005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9.07</v>
      </c>
      <c r="L97" s="216">
        <v>557.95000000000005</v>
      </c>
      <c r="M97" s="216">
        <v>13.32</v>
      </c>
      <c r="N97" s="216">
        <v>34.950000000000003</v>
      </c>
      <c r="O97" s="216">
        <v>0</v>
      </c>
      <c r="P97" s="216">
        <v>37.159999999999997</v>
      </c>
      <c r="Q97" s="216">
        <v>0</v>
      </c>
      <c r="R97" s="216">
        <v>9.94</v>
      </c>
      <c r="S97" s="216">
        <v>7.8</v>
      </c>
      <c r="T97" s="216">
        <v>0</v>
      </c>
      <c r="U97" s="216">
        <v>85.89</v>
      </c>
      <c r="V97" s="216">
        <v>6.13</v>
      </c>
      <c r="W97" s="216">
        <v>13.29</v>
      </c>
      <c r="X97" s="216">
        <v>43.65</v>
      </c>
      <c r="Y97" s="216">
        <v>0</v>
      </c>
      <c r="Z97" s="216">
        <v>37.46</v>
      </c>
      <c r="AA97" s="216">
        <v>23.35</v>
      </c>
      <c r="AB97" s="216">
        <v>0</v>
      </c>
      <c r="AC97" s="216">
        <v>10.38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68.510000000000005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9.07</v>
      </c>
      <c r="L98" s="216">
        <v>557.95000000000005</v>
      </c>
      <c r="M98" s="216">
        <v>13.32</v>
      </c>
      <c r="N98" s="216">
        <v>34.950000000000003</v>
      </c>
      <c r="O98" s="216">
        <v>0</v>
      </c>
      <c r="P98" s="216">
        <v>37.159999999999997</v>
      </c>
      <c r="Q98" s="216">
        <v>0</v>
      </c>
      <c r="R98" s="216">
        <v>9.94</v>
      </c>
      <c r="S98" s="216">
        <v>7.8</v>
      </c>
      <c r="T98" s="216">
        <v>0</v>
      </c>
      <c r="U98" s="216">
        <v>85.89</v>
      </c>
      <c r="V98" s="216">
        <v>6.13</v>
      </c>
      <c r="W98" s="216">
        <v>13.29</v>
      </c>
      <c r="X98" s="216">
        <v>43.65</v>
      </c>
      <c r="Y98" s="216">
        <v>0</v>
      </c>
      <c r="Z98" s="216">
        <v>37.46</v>
      </c>
      <c r="AA98" s="216">
        <v>23.35</v>
      </c>
      <c r="AB98" s="216">
        <v>0</v>
      </c>
      <c r="AC98" s="216">
        <v>10.38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68.510000000000005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0.14504250000000005</v>
      </c>
      <c r="L99">
        <f t="shared" si="0"/>
        <v>9.3061474999999945</v>
      </c>
      <c r="M99">
        <f t="shared" si="0"/>
        <v>0.31968000000000013</v>
      </c>
      <c r="N99">
        <f t="shared" si="0"/>
        <v>0.83879999999999866</v>
      </c>
      <c r="O99">
        <f t="shared" si="0"/>
        <v>0</v>
      </c>
      <c r="P99">
        <f t="shared" si="0"/>
        <v>0.89183999999999886</v>
      </c>
      <c r="Q99">
        <f t="shared" si="0"/>
        <v>0</v>
      </c>
      <c r="R99">
        <f t="shared" si="0"/>
        <v>0.22462999999999986</v>
      </c>
      <c r="S99">
        <f t="shared" si="0"/>
        <v>9.9832500000000088E-2</v>
      </c>
      <c r="T99">
        <f t="shared" si="0"/>
        <v>0</v>
      </c>
      <c r="U99">
        <f t="shared" si="0"/>
        <v>2.312959999999999</v>
      </c>
      <c r="V99">
        <f t="shared" si="0"/>
        <v>0.11959999999999987</v>
      </c>
      <c r="W99">
        <f t="shared" si="0"/>
        <v>0.25364499999999962</v>
      </c>
      <c r="X99">
        <f t="shared" si="0"/>
        <v>0.94795250000000142</v>
      </c>
      <c r="Y99">
        <f t="shared" si="0"/>
        <v>0</v>
      </c>
      <c r="Z99">
        <f t="shared" si="0"/>
        <v>0.79008500000000048</v>
      </c>
      <c r="AA99">
        <f t="shared" si="0"/>
        <v>0.46730499999999942</v>
      </c>
      <c r="AB99">
        <f t="shared" si="0"/>
        <v>0</v>
      </c>
      <c r="AC99">
        <f t="shared" si="0"/>
        <v>0.24687250000000011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1.4564250000000003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0.22936250000000019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1.29</v>
      </c>
      <c r="L3" s="216">
        <v>4.05</v>
      </c>
      <c r="M3" s="216">
        <v>0.55000000000000004</v>
      </c>
      <c r="N3" s="216">
        <v>1.25</v>
      </c>
      <c r="O3" s="216">
        <v>1.4</v>
      </c>
      <c r="P3" s="216">
        <v>2.0699999999999998</v>
      </c>
      <c r="Q3" s="216">
        <v>0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1.29</v>
      </c>
      <c r="L4" s="216">
        <v>4.05</v>
      </c>
      <c r="M4" s="216">
        <v>0.55000000000000004</v>
      </c>
      <c r="N4" s="216">
        <v>1.25</v>
      </c>
      <c r="O4" s="216">
        <v>1.4</v>
      </c>
      <c r="P4" s="216">
        <v>2.0699999999999998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1.31</v>
      </c>
      <c r="L5" s="216">
        <v>4.05</v>
      </c>
      <c r="M5" s="216">
        <v>0.55000000000000004</v>
      </c>
      <c r="N5" s="216">
        <v>1.25</v>
      </c>
      <c r="O5" s="216">
        <v>1.4</v>
      </c>
      <c r="P5" s="216">
        <v>2.0699999999999998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1.31</v>
      </c>
      <c r="L6" s="216">
        <v>4.05</v>
      </c>
      <c r="M6" s="216">
        <v>0.55000000000000004</v>
      </c>
      <c r="N6" s="216">
        <v>1.25</v>
      </c>
      <c r="O6" s="216">
        <v>1.4</v>
      </c>
      <c r="P6" s="216">
        <v>2.0699999999999998</v>
      </c>
      <c r="Q6" s="216">
        <v>0</v>
      </c>
      <c r="R6" s="216">
        <v>0.56000000000000005</v>
      </c>
      <c r="S6" s="216">
        <v>0.28999999999999998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1.31</v>
      </c>
      <c r="L7" s="216">
        <v>4.05</v>
      </c>
      <c r="M7" s="216">
        <v>0.55000000000000004</v>
      </c>
      <c r="N7" s="216">
        <v>1.25</v>
      </c>
      <c r="O7" s="216">
        <v>1.4</v>
      </c>
      <c r="P7" s="216">
        <v>2.0699999999999998</v>
      </c>
      <c r="Q7" s="216">
        <v>0</v>
      </c>
      <c r="R7" s="216">
        <v>0.56000000000000005</v>
      </c>
      <c r="S7" s="216">
        <v>0.28999999999999998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19.329999999999998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1.31</v>
      </c>
      <c r="L8" s="216">
        <v>4.05</v>
      </c>
      <c r="M8" s="216">
        <v>0.55000000000000004</v>
      </c>
      <c r="N8" s="216">
        <v>1.25</v>
      </c>
      <c r="O8" s="216">
        <v>1.4</v>
      </c>
      <c r="P8" s="216">
        <v>2.0699999999999998</v>
      </c>
      <c r="Q8" s="216">
        <v>0</v>
      </c>
      <c r="R8" s="216">
        <v>0.56000000000000005</v>
      </c>
      <c r="S8" s="216">
        <v>0.28999999999999998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19.329999999999998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1.31</v>
      </c>
      <c r="L9" s="216">
        <v>4.05</v>
      </c>
      <c r="M9" s="216">
        <v>0.55000000000000004</v>
      </c>
      <c r="N9" s="216">
        <v>1.25</v>
      </c>
      <c r="O9" s="216">
        <v>1.4</v>
      </c>
      <c r="P9" s="216">
        <v>2.0699999999999998</v>
      </c>
      <c r="Q9" s="216">
        <v>0</v>
      </c>
      <c r="R9" s="216">
        <v>0.56000000000000005</v>
      </c>
      <c r="S9" s="216">
        <v>0.28999999999999998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19.329999999999998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1.31</v>
      </c>
      <c r="L10" s="216">
        <v>4.05</v>
      </c>
      <c r="M10" s="216">
        <v>0.55000000000000004</v>
      </c>
      <c r="N10" s="216">
        <v>1.25</v>
      </c>
      <c r="O10" s="216">
        <v>1.4</v>
      </c>
      <c r="P10" s="216">
        <v>2.0699999999999998</v>
      </c>
      <c r="Q10" s="216">
        <v>0</v>
      </c>
      <c r="R10" s="216">
        <v>0.56000000000000005</v>
      </c>
      <c r="S10" s="216">
        <v>0.28999999999999998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19.329999999999998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0.69</v>
      </c>
      <c r="L11" s="216">
        <v>4.05</v>
      </c>
      <c r="M11" s="216">
        <v>0.55000000000000004</v>
      </c>
      <c r="N11" s="216">
        <v>1.25</v>
      </c>
      <c r="O11" s="216">
        <v>1.4</v>
      </c>
      <c r="P11" s="216">
        <v>2.0699999999999998</v>
      </c>
      <c r="Q11" s="216">
        <v>0</v>
      </c>
      <c r="R11" s="216">
        <v>0.56000000000000005</v>
      </c>
      <c r="S11" s="216">
        <v>0.28999999999999998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19.329999999999998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0.69</v>
      </c>
      <c r="L12" s="216">
        <v>4.05</v>
      </c>
      <c r="M12" s="216">
        <v>0.55000000000000004</v>
      </c>
      <c r="N12" s="216">
        <v>1.25</v>
      </c>
      <c r="O12" s="216">
        <v>1.4</v>
      </c>
      <c r="P12" s="216">
        <v>2.0699999999999998</v>
      </c>
      <c r="Q12" s="216">
        <v>0</v>
      </c>
      <c r="R12" s="216">
        <v>0.56000000000000005</v>
      </c>
      <c r="S12" s="216">
        <v>0.28999999999999998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19.329999999999998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0.69</v>
      </c>
      <c r="L13" s="216">
        <v>4.05</v>
      </c>
      <c r="M13" s="216">
        <v>0.55000000000000004</v>
      </c>
      <c r="N13" s="216">
        <v>1.25</v>
      </c>
      <c r="O13" s="216">
        <v>1.4</v>
      </c>
      <c r="P13" s="216">
        <v>2.0699999999999998</v>
      </c>
      <c r="Q13" s="216">
        <v>0</v>
      </c>
      <c r="R13" s="216">
        <v>0.56000000000000005</v>
      </c>
      <c r="S13" s="216">
        <v>0.28999999999999998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19.329999999999998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0.69</v>
      </c>
      <c r="L14" s="216">
        <v>4.05</v>
      </c>
      <c r="M14" s="216">
        <v>0.55000000000000004</v>
      </c>
      <c r="N14" s="216">
        <v>1.25</v>
      </c>
      <c r="O14" s="216">
        <v>1.4</v>
      </c>
      <c r="P14" s="216">
        <v>2.0699999999999998</v>
      </c>
      <c r="Q14" s="216">
        <v>0</v>
      </c>
      <c r="R14" s="216">
        <v>0.56000000000000005</v>
      </c>
      <c r="S14" s="216">
        <v>0.28999999999999998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19.329999999999998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0.69</v>
      </c>
      <c r="L15" s="216">
        <v>4.05</v>
      </c>
      <c r="M15" s="216">
        <v>0.55000000000000004</v>
      </c>
      <c r="N15" s="216">
        <v>1.25</v>
      </c>
      <c r="O15" s="216">
        <v>1.4</v>
      </c>
      <c r="P15" s="216">
        <v>2.0699999999999998</v>
      </c>
      <c r="Q15" s="216">
        <v>0</v>
      </c>
      <c r="R15" s="216">
        <v>0.56000000000000005</v>
      </c>
      <c r="S15" s="216">
        <v>0.28999999999999998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19.329999999999998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0.69</v>
      </c>
      <c r="L16" s="216">
        <v>4.05</v>
      </c>
      <c r="M16" s="216">
        <v>0.55000000000000004</v>
      </c>
      <c r="N16" s="216">
        <v>1.25</v>
      </c>
      <c r="O16" s="216">
        <v>1.4</v>
      </c>
      <c r="P16" s="216">
        <v>2.0699999999999998</v>
      </c>
      <c r="Q16" s="216">
        <v>0</v>
      </c>
      <c r="R16" s="216">
        <v>0.56000000000000005</v>
      </c>
      <c r="S16" s="216">
        <v>0.28999999999999998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19.329999999999998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0.69</v>
      </c>
      <c r="L17" s="216">
        <v>4.05</v>
      </c>
      <c r="M17" s="216">
        <v>0.55000000000000004</v>
      </c>
      <c r="N17" s="216">
        <v>1.25</v>
      </c>
      <c r="O17" s="216">
        <v>1.4</v>
      </c>
      <c r="P17" s="216">
        <v>2.0699999999999998</v>
      </c>
      <c r="Q17" s="216">
        <v>0</v>
      </c>
      <c r="R17" s="216">
        <v>0.56000000000000005</v>
      </c>
      <c r="S17" s="216">
        <v>0.28999999999999998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19.329999999999998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0.69</v>
      </c>
      <c r="L18" s="216">
        <v>4.05</v>
      </c>
      <c r="M18" s="216">
        <v>0.55000000000000004</v>
      </c>
      <c r="N18" s="216">
        <v>1.25</v>
      </c>
      <c r="O18" s="216">
        <v>1.4</v>
      </c>
      <c r="P18" s="216">
        <v>2.0699999999999998</v>
      </c>
      <c r="Q18" s="216">
        <v>0</v>
      </c>
      <c r="R18" s="216">
        <v>0.56000000000000005</v>
      </c>
      <c r="S18" s="216">
        <v>0.28999999999999998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19.329999999999998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0.69</v>
      </c>
      <c r="L19" s="216">
        <v>4.05</v>
      </c>
      <c r="M19" s="216">
        <v>0.55000000000000004</v>
      </c>
      <c r="N19" s="216">
        <v>1.25</v>
      </c>
      <c r="O19" s="216">
        <v>1.4</v>
      </c>
      <c r="P19" s="216">
        <v>2.0699999999999998</v>
      </c>
      <c r="Q19" s="216">
        <v>0</v>
      </c>
      <c r="R19" s="216">
        <v>0.56000000000000005</v>
      </c>
      <c r="S19" s="216">
        <v>0.28999999999999998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19.329999999999998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0.69</v>
      </c>
      <c r="L20" s="216">
        <v>4.05</v>
      </c>
      <c r="M20" s="216">
        <v>0.55000000000000004</v>
      </c>
      <c r="N20" s="216">
        <v>1.25</v>
      </c>
      <c r="O20" s="216">
        <v>1.4</v>
      </c>
      <c r="P20" s="216">
        <v>2.0699999999999998</v>
      </c>
      <c r="Q20" s="216">
        <v>0</v>
      </c>
      <c r="R20" s="216">
        <v>0.56000000000000005</v>
      </c>
      <c r="S20" s="216">
        <v>0.28999999999999998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19.329999999999998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0.69</v>
      </c>
      <c r="L21" s="216">
        <v>4.05</v>
      </c>
      <c r="M21" s="216">
        <v>0.55000000000000004</v>
      </c>
      <c r="N21" s="216">
        <v>1.25</v>
      </c>
      <c r="O21" s="216">
        <v>1.4</v>
      </c>
      <c r="P21" s="216">
        <v>2.0699999999999998</v>
      </c>
      <c r="Q21" s="216">
        <v>0</v>
      </c>
      <c r="R21" s="216">
        <v>0.56000000000000005</v>
      </c>
      <c r="S21" s="216">
        <v>0.28999999999999998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19.329999999999998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0.69</v>
      </c>
      <c r="L22" s="216">
        <v>4.05</v>
      </c>
      <c r="M22" s="216">
        <v>0.55000000000000004</v>
      </c>
      <c r="N22" s="216">
        <v>1.25</v>
      </c>
      <c r="O22" s="216">
        <v>1.4</v>
      </c>
      <c r="P22" s="216">
        <v>2.0699999999999998</v>
      </c>
      <c r="Q22" s="216">
        <v>0</v>
      </c>
      <c r="R22" s="216">
        <v>0.56000000000000005</v>
      </c>
      <c r="S22" s="216">
        <v>0.28999999999999998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19.329999999999998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0.69</v>
      </c>
      <c r="L23" s="216">
        <v>3.65</v>
      </c>
      <c r="M23" s="216">
        <v>0.55000000000000004</v>
      </c>
      <c r="N23" s="216">
        <v>1.25</v>
      </c>
      <c r="O23" s="216">
        <v>1.4</v>
      </c>
      <c r="P23" s="216">
        <v>2.0699999999999998</v>
      </c>
      <c r="Q23" s="216">
        <v>0</v>
      </c>
      <c r="R23" s="216">
        <v>0.56000000000000005</v>
      </c>
      <c r="S23" s="216">
        <v>0.28999999999999998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19.329999999999998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0.69</v>
      </c>
      <c r="L24" s="216">
        <v>4.05</v>
      </c>
      <c r="M24" s="216">
        <v>0.55000000000000004</v>
      </c>
      <c r="N24" s="216">
        <v>1.25</v>
      </c>
      <c r="O24" s="216">
        <v>1.4</v>
      </c>
      <c r="P24" s="216">
        <v>2.0699999999999998</v>
      </c>
      <c r="Q24" s="216">
        <v>0</v>
      </c>
      <c r="R24" s="216">
        <v>0.56000000000000005</v>
      </c>
      <c r="S24" s="216">
        <v>0.28999999999999998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19.329999999999998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4.05</v>
      </c>
      <c r="M25" s="216">
        <v>0.55000000000000004</v>
      </c>
      <c r="N25" s="216">
        <v>1.25</v>
      </c>
      <c r="O25" s="216">
        <v>1.4</v>
      </c>
      <c r="P25" s="216">
        <v>2.0699999999999998</v>
      </c>
      <c r="Q25" s="216">
        <v>0</v>
      </c>
      <c r="R25" s="216">
        <v>0.56000000000000005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17.920000000000002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4.05</v>
      </c>
      <c r="M26" s="216">
        <v>0.55000000000000004</v>
      </c>
      <c r="N26" s="216">
        <v>1.25</v>
      </c>
      <c r="O26" s="216">
        <v>1.4</v>
      </c>
      <c r="P26" s="216">
        <v>2.0699999999999998</v>
      </c>
      <c r="Q26" s="216">
        <v>0</v>
      </c>
      <c r="R26" s="216">
        <v>0.56000000000000005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17.920000000000002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4.2</v>
      </c>
      <c r="M27" s="216">
        <v>0.55000000000000004</v>
      </c>
      <c r="N27" s="216">
        <v>1.25</v>
      </c>
      <c r="O27" s="216">
        <v>1.4</v>
      </c>
      <c r="P27" s="216">
        <v>2.0699999999999998</v>
      </c>
      <c r="Q27" s="216">
        <v>0</v>
      </c>
      <c r="R27" s="216">
        <v>0.56000000000000005</v>
      </c>
      <c r="S27" s="216">
        <v>0.28999999999999998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19.329999999999998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4.2</v>
      </c>
      <c r="M28" s="216">
        <v>0.55000000000000004</v>
      </c>
      <c r="N28" s="216">
        <v>1.25</v>
      </c>
      <c r="O28" s="216">
        <v>1.4</v>
      </c>
      <c r="P28" s="216">
        <v>2.0699999999999998</v>
      </c>
      <c r="Q28" s="216">
        <v>0</v>
      </c>
      <c r="R28" s="216">
        <v>0.56000000000000005</v>
      </c>
      <c r="S28" s="216">
        <v>0.28999999999999998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19.329999999999998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4.05</v>
      </c>
      <c r="M29" s="216">
        <v>0.55000000000000004</v>
      </c>
      <c r="N29" s="216">
        <v>1.25</v>
      </c>
      <c r="O29" s="216">
        <v>1.4</v>
      </c>
      <c r="P29" s="216">
        <v>2.0699999999999998</v>
      </c>
      <c r="Q29" s="216">
        <v>0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19.329999999999998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4.05</v>
      </c>
      <c r="M30" s="216">
        <v>0.55000000000000004</v>
      </c>
      <c r="N30" s="216">
        <v>1.25</v>
      </c>
      <c r="O30" s="216">
        <v>1.4</v>
      </c>
      <c r="P30" s="216">
        <v>2.0699999999999998</v>
      </c>
      <c r="Q30" s="216">
        <v>0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19.329999999999998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1.26</v>
      </c>
      <c r="L31" s="216">
        <v>4.08</v>
      </c>
      <c r="M31" s="216">
        <v>0.55000000000000004</v>
      </c>
      <c r="N31" s="216">
        <v>1.25</v>
      </c>
      <c r="O31" s="216">
        <v>1.4</v>
      </c>
      <c r="P31" s="216">
        <v>2.0699999999999998</v>
      </c>
      <c r="Q31" s="216">
        <v>0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19.329999999999998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1.26</v>
      </c>
      <c r="L32" s="216">
        <v>4.08</v>
      </c>
      <c r="M32" s="216">
        <v>0.55000000000000004</v>
      </c>
      <c r="N32" s="216">
        <v>1.25</v>
      </c>
      <c r="O32" s="216">
        <v>1.4</v>
      </c>
      <c r="P32" s="216">
        <v>2.0699999999999998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19.329999999999998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1.26</v>
      </c>
      <c r="L33" s="216">
        <v>4.05</v>
      </c>
      <c r="M33" s="216">
        <v>0.55000000000000004</v>
      </c>
      <c r="N33" s="216">
        <v>1.25</v>
      </c>
      <c r="O33" s="216">
        <v>1.4</v>
      </c>
      <c r="P33" s="216">
        <v>2.0699999999999998</v>
      </c>
      <c r="Q33" s="216">
        <v>0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19.329999999999998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4.05</v>
      </c>
      <c r="M34" s="216">
        <v>0.55000000000000004</v>
      </c>
      <c r="N34" s="216">
        <v>1.25</v>
      </c>
      <c r="O34" s="216">
        <v>1.4</v>
      </c>
      <c r="P34" s="216">
        <v>2.0699999999999998</v>
      </c>
      <c r="Q34" s="216">
        <v>0</v>
      </c>
      <c r="R34" s="216">
        <v>0.56000000000000005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19.329999999999998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1.26</v>
      </c>
      <c r="L35" s="216">
        <v>4.05</v>
      </c>
      <c r="M35" s="216">
        <v>0.55000000000000004</v>
      </c>
      <c r="N35" s="216">
        <v>1.25</v>
      </c>
      <c r="O35" s="216">
        <v>1.4</v>
      </c>
      <c r="P35" s="216">
        <v>2.0699999999999998</v>
      </c>
      <c r="Q35" s="216">
        <v>0</v>
      </c>
      <c r="R35" s="216">
        <v>0.56000000000000005</v>
      </c>
      <c r="S35" s="216">
        <v>0.28000000000000003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19.329999999999998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1.26</v>
      </c>
      <c r="L36" s="216">
        <v>4.05</v>
      </c>
      <c r="M36" s="216">
        <v>0.55000000000000004</v>
      </c>
      <c r="N36" s="216">
        <v>1.25</v>
      </c>
      <c r="O36" s="216">
        <v>1.4</v>
      </c>
      <c r="P36" s="216">
        <v>2.0699999999999998</v>
      </c>
      <c r="Q36" s="216">
        <v>0</v>
      </c>
      <c r="R36" s="216">
        <v>0.56000000000000005</v>
      </c>
      <c r="S36" s="216">
        <v>0.28000000000000003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19.329999999999998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1.31</v>
      </c>
      <c r="L37" s="216">
        <v>4.05</v>
      </c>
      <c r="M37" s="216">
        <v>0.55000000000000004</v>
      </c>
      <c r="N37" s="216">
        <v>1.25</v>
      </c>
      <c r="O37" s="216">
        <v>1.4</v>
      </c>
      <c r="P37" s="216">
        <v>2.0699999999999998</v>
      </c>
      <c r="Q37" s="216">
        <v>0</v>
      </c>
      <c r="R37" s="216">
        <v>0.56000000000000005</v>
      </c>
      <c r="S37" s="216">
        <v>0.28000000000000003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19.329999999999998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1.31</v>
      </c>
      <c r="L38" s="216">
        <v>4.05</v>
      </c>
      <c r="M38" s="216">
        <v>0.55000000000000004</v>
      </c>
      <c r="N38" s="216">
        <v>1.25</v>
      </c>
      <c r="O38" s="216">
        <v>1.4</v>
      </c>
      <c r="P38" s="216">
        <v>2.0699999999999998</v>
      </c>
      <c r="Q38" s="216">
        <v>0</v>
      </c>
      <c r="R38" s="216">
        <v>0.56000000000000005</v>
      </c>
      <c r="S38" s="216">
        <v>0.28000000000000003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19.329999999999998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1.31</v>
      </c>
      <c r="L39" s="216">
        <v>4.05</v>
      </c>
      <c r="M39" s="216">
        <v>0.55000000000000004</v>
      </c>
      <c r="N39" s="216">
        <v>1.25</v>
      </c>
      <c r="O39" s="216">
        <v>1.4</v>
      </c>
      <c r="P39" s="216">
        <v>2.0699999999999998</v>
      </c>
      <c r="Q39" s="216">
        <v>0</v>
      </c>
      <c r="R39" s="216">
        <v>0.56000000000000005</v>
      </c>
      <c r="S39" s="216">
        <v>0.28999999999999998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1.78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19.7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4.05</v>
      </c>
      <c r="M40" s="216">
        <v>0.55000000000000004</v>
      </c>
      <c r="N40" s="216">
        <v>1.25</v>
      </c>
      <c r="O40" s="216">
        <v>1.4</v>
      </c>
      <c r="P40" s="216">
        <v>2.0699999999999998</v>
      </c>
      <c r="Q40" s="216">
        <v>0</v>
      </c>
      <c r="R40" s="216">
        <v>0.56000000000000005</v>
      </c>
      <c r="S40" s="216">
        <v>0.28999999999999998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1.78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19.7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4.05</v>
      </c>
      <c r="M41" s="216">
        <v>0.55000000000000004</v>
      </c>
      <c r="N41" s="216">
        <v>1.25</v>
      </c>
      <c r="O41" s="216">
        <v>1.4</v>
      </c>
      <c r="P41" s="216">
        <v>2.0699999999999998</v>
      </c>
      <c r="Q41" s="216">
        <v>0</v>
      </c>
      <c r="R41" s="216">
        <v>0.56000000000000005</v>
      </c>
      <c r="S41" s="216">
        <v>0.28999999999999998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19.7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4.05</v>
      </c>
      <c r="M42" s="216">
        <v>0.55000000000000004</v>
      </c>
      <c r="N42" s="216">
        <v>1.25</v>
      </c>
      <c r="O42" s="216">
        <v>1.4</v>
      </c>
      <c r="P42" s="216">
        <v>2.0699999999999998</v>
      </c>
      <c r="Q42" s="216">
        <v>0</v>
      </c>
      <c r="R42" s="216">
        <v>0.56000000000000005</v>
      </c>
      <c r="S42" s="216">
        <v>0.28999999999999998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19.7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4.12</v>
      </c>
      <c r="M43" s="216">
        <v>0.55000000000000004</v>
      </c>
      <c r="N43" s="216">
        <v>1.25</v>
      </c>
      <c r="O43" s="216">
        <v>1.4</v>
      </c>
      <c r="P43" s="216">
        <v>2.0699999999999998</v>
      </c>
      <c r="Q43" s="216">
        <v>0</v>
      </c>
      <c r="R43" s="216">
        <v>0.56000000000000005</v>
      </c>
      <c r="S43" s="216">
        <v>0.28999999999999998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1.73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19.7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4.12</v>
      </c>
      <c r="M44" s="216">
        <v>0.55000000000000004</v>
      </c>
      <c r="N44" s="216">
        <v>1.25</v>
      </c>
      <c r="O44" s="216">
        <v>1.4</v>
      </c>
      <c r="P44" s="216">
        <v>2.0699999999999998</v>
      </c>
      <c r="Q44" s="216">
        <v>0</v>
      </c>
      <c r="R44" s="216">
        <v>0.56000000000000005</v>
      </c>
      <c r="S44" s="216">
        <v>0.28999999999999998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19.7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4.16</v>
      </c>
      <c r="M45" s="216">
        <v>0.55000000000000004</v>
      </c>
      <c r="N45" s="216">
        <v>1.25</v>
      </c>
      <c r="O45" s="216">
        <v>1.4</v>
      </c>
      <c r="P45" s="216">
        <v>2.0699999999999998</v>
      </c>
      <c r="Q45" s="216">
        <v>0</v>
      </c>
      <c r="R45" s="216">
        <v>0.56000000000000005</v>
      </c>
      <c r="S45" s="216">
        <v>0.28999999999999998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1.73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19.7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4.16</v>
      </c>
      <c r="M46" s="216">
        <v>0.55000000000000004</v>
      </c>
      <c r="N46" s="216">
        <v>1.25</v>
      </c>
      <c r="O46" s="216">
        <v>1.4</v>
      </c>
      <c r="P46" s="216">
        <v>2.0699999999999998</v>
      </c>
      <c r="Q46" s="216">
        <v>0</v>
      </c>
      <c r="R46" s="216">
        <v>0.56000000000000005</v>
      </c>
      <c r="S46" s="216">
        <v>0.28999999999999998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1.73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19.7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4.16</v>
      </c>
      <c r="M47" s="216">
        <v>0.55000000000000004</v>
      </c>
      <c r="N47" s="216">
        <v>1.25</v>
      </c>
      <c r="O47" s="216">
        <v>1.4</v>
      </c>
      <c r="P47" s="216">
        <v>2.0699999999999998</v>
      </c>
      <c r="Q47" s="216">
        <v>0</v>
      </c>
      <c r="R47" s="216">
        <v>0.56000000000000005</v>
      </c>
      <c r="S47" s="216">
        <v>0.28999999999999998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19.7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4.16</v>
      </c>
      <c r="M48" s="216">
        <v>0.55000000000000004</v>
      </c>
      <c r="N48" s="216">
        <v>1.25</v>
      </c>
      <c r="O48" s="216">
        <v>1.4</v>
      </c>
      <c r="P48" s="216">
        <v>2.0699999999999998</v>
      </c>
      <c r="Q48" s="216">
        <v>0</v>
      </c>
      <c r="R48" s="216">
        <v>0.56000000000000005</v>
      </c>
      <c r="S48" s="216">
        <v>0.28999999999999998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1.68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19.7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4.12</v>
      </c>
      <c r="M49" s="216">
        <v>0.55000000000000004</v>
      </c>
      <c r="N49" s="216">
        <v>1.25</v>
      </c>
      <c r="O49" s="216">
        <v>1.4</v>
      </c>
      <c r="P49" s="216">
        <v>2.0699999999999998</v>
      </c>
      <c r="Q49" s="216">
        <v>0</v>
      </c>
      <c r="R49" s="216">
        <v>0.56000000000000005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1.68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19.7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4.12</v>
      </c>
      <c r="M50" s="216">
        <v>0.55000000000000004</v>
      </c>
      <c r="N50" s="216">
        <v>1.25</v>
      </c>
      <c r="O50" s="216">
        <v>1.4</v>
      </c>
      <c r="P50" s="216">
        <v>2.0699999999999998</v>
      </c>
      <c r="Q50" s="216">
        <v>0</v>
      </c>
      <c r="R50" s="216">
        <v>0.56000000000000005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1.68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19.7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4.05</v>
      </c>
      <c r="M51" s="216">
        <v>0.55000000000000004</v>
      </c>
      <c r="N51" s="216">
        <v>1.25</v>
      </c>
      <c r="O51" s="216">
        <v>1.4</v>
      </c>
      <c r="P51" s="216">
        <v>2.0699999999999998</v>
      </c>
      <c r="Q51" s="216">
        <v>0</v>
      </c>
      <c r="R51" s="216">
        <v>0.56000000000000005</v>
      </c>
      <c r="S51" s="216">
        <v>0.28999999999999998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1.68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19.7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4.05</v>
      </c>
      <c r="M52" s="216">
        <v>0.55000000000000004</v>
      </c>
      <c r="N52" s="216">
        <v>1.25</v>
      </c>
      <c r="O52" s="216">
        <v>1.4</v>
      </c>
      <c r="P52" s="216">
        <v>2.0699999999999998</v>
      </c>
      <c r="Q52" s="216">
        <v>0</v>
      </c>
      <c r="R52" s="216">
        <v>0.56000000000000005</v>
      </c>
      <c r="S52" s="216">
        <v>0.28999999999999998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1.68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19.7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4.08</v>
      </c>
      <c r="M53" s="216">
        <v>0.55000000000000004</v>
      </c>
      <c r="N53" s="216">
        <v>1.25</v>
      </c>
      <c r="O53" s="216">
        <v>1.4</v>
      </c>
      <c r="P53" s="216">
        <v>2.0699999999999998</v>
      </c>
      <c r="Q53" s="216">
        <v>0</v>
      </c>
      <c r="R53" s="216">
        <v>0.56000000000000005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1.68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19.7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4.08</v>
      </c>
      <c r="M54" s="216">
        <v>0.55000000000000004</v>
      </c>
      <c r="N54" s="216">
        <v>1.25</v>
      </c>
      <c r="O54" s="216">
        <v>1.4</v>
      </c>
      <c r="P54" s="216">
        <v>2.0699999999999998</v>
      </c>
      <c r="Q54" s="216">
        <v>0</v>
      </c>
      <c r="R54" s="216">
        <v>0.56000000000000005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1.68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19.7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4.08</v>
      </c>
      <c r="M55" s="216">
        <v>0.55000000000000004</v>
      </c>
      <c r="N55" s="216">
        <v>1.25</v>
      </c>
      <c r="O55" s="216">
        <v>1.4</v>
      </c>
      <c r="P55" s="216">
        <v>2.0699999999999998</v>
      </c>
      <c r="Q55" s="216">
        <v>0</v>
      </c>
      <c r="R55" s="216">
        <v>0.56000000000000005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1.68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19.7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4.08</v>
      </c>
      <c r="M56" s="216">
        <v>0.55000000000000004</v>
      </c>
      <c r="N56" s="216">
        <v>1.25</v>
      </c>
      <c r="O56" s="216">
        <v>1.4</v>
      </c>
      <c r="P56" s="216">
        <v>2.0699999999999998</v>
      </c>
      <c r="Q56" s="216">
        <v>0</v>
      </c>
      <c r="R56" s="216">
        <v>0.56000000000000005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19.7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4.08</v>
      </c>
      <c r="M57" s="216">
        <v>0.55000000000000004</v>
      </c>
      <c r="N57" s="216">
        <v>1.25</v>
      </c>
      <c r="O57" s="216">
        <v>1.4</v>
      </c>
      <c r="P57" s="216">
        <v>2.0699999999999998</v>
      </c>
      <c r="Q57" s="216">
        <v>0</v>
      </c>
      <c r="R57" s="216">
        <v>0.56000000000000005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19.7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4.08</v>
      </c>
      <c r="M58" s="216">
        <v>0.55000000000000004</v>
      </c>
      <c r="N58" s="216">
        <v>1.25</v>
      </c>
      <c r="O58" s="216">
        <v>1.4</v>
      </c>
      <c r="P58" s="216">
        <v>2.0699999999999998</v>
      </c>
      <c r="Q58" s="216">
        <v>0</v>
      </c>
      <c r="R58" s="216">
        <v>0.56000000000000005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19.7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4.05</v>
      </c>
      <c r="M59" s="216">
        <v>0.55000000000000004</v>
      </c>
      <c r="N59" s="216">
        <v>1.25</v>
      </c>
      <c r="O59" s="216">
        <v>1.4</v>
      </c>
      <c r="P59" s="216">
        <v>2.0699999999999998</v>
      </c>
      <c r="Q59" s="216">
        <v>0</v>
      </c>
      <c r="R59" s="216">
        <v>0.56000000000000005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4.05</v>
      </c>
      <c r="M60" s="216">
        <v>0.55000000000000004</v>
      </c>
      <c r="N60" s="216">
        <v>1.25</v>
      </c>
      <c r="O60" s="216">
        <v>1.4</v>
      </c>
      <c r="P60" s="216">
        <v>2.0699999999999998</v>
      </c>
      <c r="Q60" s="216">
        <v>0</v>
      </c>
      <c r="R60" s="216">
        <v>0.56000000000000005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4.05</v>
      </c>
      <c r="M61" s="216">
        <v>0.55000000000000004</v>
      </c>
      <c r="N61" s="216">
        <v>1.25</v>
      </c>
      <c r="O61" s="216">
        <v>1.4</v>
      </c>
      <c r="P61" s="216">
        <v>2.0699999999999998</v>
      </c>
      <c r="Q61" s="216">
        <v>0</v>
      </c>
      <c r="R61" s="216">
        <v>0.56000000000000005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1.68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4.05</v>
      </c>
      <c r="M62" s="216">
        <v>0.55000000000000004</v>
      </c>
      <c r="N62" s="216">
        <v>1.25</v>
      </c>
      <c r="O62" s="216">
        <v>1.4</v>
      </c>
      <c r="P62" s="216">
        <v>2.0699999999999998</v>
      </c>
      <c r="Q62" s="216">
        <v>0</v>
      </c>
      <c r="R62" s="216">
        <v>0.56000000000000005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1.68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4.05</v>
      </c>
      <c r="M63" s="216">
        <v>0.55000000000000004</v>
      </c>
      <c r="N63" s="216">
        <v>1.25</v>
      </c>
      <c r="O63" s="216">
        <v>1.4</v>
      </c>
      <c r="P63" s="216">
        <v>2.0699999999999998</v>
      </c>
      <c r="Q63" s="216">
        <v>0</v>
      </c>
      <c r="R63" s="216">
        <v>0.56000000000000005</v>
      </c>
      <c r="S63" s="216">
        <v>0.28999999999999998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4.05</v>
      </c>
      <c r="M64" s="216">
        <v>0.55000000000000004</v>
      </c>
      <c r="N64" s="216">
        <v>1.25</v>
      </c>
      <c r="O64" s="216">
        <v>1.4</v>
      </c>
      <c r="P64" s="216">
        <v>2.0699999999999998</v>
      </c>
      <c r="Q64" s="216">
        <v>0</v>
      </c>
      <c r="R64" s="216">
        <v>0.56000000000000005</v>
      </c>
      <c r="S64" s="216">
        <v>0.28999999999999998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4.05</v>
      </c>
      <c r="M65" s="216">
        <v>0.55000000000000004</v>
      </c>
      <c r="N65" s="216">
        <v>1.25</v>
      </c>
      <c r="O65" s="216">
        <v>1.4</v>
      </c>
      <c r="P65" s="216">
        <v>2.0699999999999998</v>
      </c>
      <c r="Q65" s="216">
        <v>0</v>
      </c>
      <c r="R65" s="216">
        <v>0.56000000000000005</v>
      </c>
      <c r="S65" s="216">
        <v>0.28999999999999998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4.05</v>
      </c>
      <c r="M66" s="216">
        <v>0.55000000000000004</v>
      </c>
      <c r="N66" s="216">
        <v>1.25</v>
      </c>
      <c r="O66" s="216">
        <v>1.4</v>
      </c>
      <c r="P66" s="216">
        <v>2.0699999999999998</v>
      </c>
      <c r="Q66" s="216">
        <v>0</v>
      </c>
      <c r="R66" s="216">
        <v>0.56000000000000005</v>
      </c>
      <c r="S66" s="216">
        <v>0.28999999999999998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1.31</v>
      </c>
      <c r="L67" s="216">
        <v>4.05</v>
      </c>
      <c r="M67" s="216">
        <v>0.55000000000000004</v>
      </c>
      <c r="N67" s="216">
        <v>1.25</v>
      </c>
      <c r="O67" s="216">
        <v>1.4</v>
      </c>
      <c r="P67" s="216">
        <v>2.0699999999999998</v>
      </c>
      <c r="Q67" s="216">
        <v>0</v>
      </c>
      <c r="R67" s="216">
        <v>0.56000000000000005</v>
      </c>
      <c r="S67" s="216">
        <v>0.28999999999999998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1.31</v>
      </c>
      <c r="L68" s="216">
        <v>4.05</v>
      </c>
      <c r="M68" s="216">
        <v>0.55000000000000004</v>
      </c>
      <c r="N68" s="216">
        <v>1.25</v>
      </c>
      <c r="O68" s="216">
        <v>1.4</v>
      </c>
      <c r="P68" s="216">
        <v>2.0699999999999998</v>
      </c>
      <c r="Q68" s="216">
        <v>0</v>
      </c>
      <c r="R68" s="216">
        <v>0.56000000000000005</v>
      </c>
      <c r="S68" s="216">
        <v>0.28999999999999998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1.31</v>
      </c>
      <c r="L69" s="216">
        <v>4.05</v>
      </c>
      <c r="M69" s="216">
        <v>0.55000000000000004</v>
      </c>
      <c r="N69" s="216">
        <v>1.25</v>
      </c>
      <c r="O69" s="216">
        <v>1.4</v>
      </c>
      <c r="P69" s="216">
        <v>2.0699999999999998</v>
      </c>
      <c r="Q69" s="216">
        <v>0</v>
      </c>
      <c r="R69" s="216">
        <v>0.52</v>
      </c>
      <c r="S69" s="216">
        <v>0.28999999999999998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1.31</v>
      </c>
      <c r="L70" s="216">
        <v>4.05</v>
      </c>
      <c r="M70" s="216">
        <v>0.55000000000000004</v>
      </c>
      <c r="N70" s="216">
        <v>1.25</v>
      </c>
      <c r="O70" s="216">
        <v>1.4</v>
      </c>
      <c r="P70" s="216">
        <v>2.0699999999999998</v>
      </c>
      <c r="Q70" s="216">
        <v>0</v>
      </c>
      <c r="R70" s="216">
        <v>0.56000000000000005</v>
      </c>
      <c r="S70" s="216">
        <v>0.28999999999999998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1.31</v>
      </c>
      <c r="L71" s="216">
        <v>4.05</v>
      </c>
      <c r="M71" s="216">
        <v>0.55000000000000004</v>
      </c>
      <c r="N71" s="216">
        <v>1.25</v>
      </c>
      <c r="O71" s="216">
        <v>1.4</v>
      </c>
      <c r="P71" s="216">
        <v>2.0699999999999998</v>
      </c>
      <c r="Q71" s="216">
        <v>0</v>
      </c>
      <c r="R71" s="216">
        <v>0.56000000000000005</v>
      </c>
      <c r="S71" s="216">
        <v>0.28999999999999998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1.31</v>
      </c>
      <c r="L72" s="216">
        <v>4.05</v>
      </c>
      <c r="M72" s="216">
        <v>0.55000000000000004</v>
      </c>
      <c r="N72" s="216">
        <v>1.25</v>
      </c>
      <c r="O72" s="216">
        <v>1.4</v>
      </c>
      <c r="P72" s="216">
        <v>2.0699999999999998</v>
      </c>
      <c r="Q72" s="216">
        <v>0</v>
      </c>
      <c r="R72" s="216">
        <v>0.56000000000000005</v>
      </c>
      <c r="S72" s="216">
        <v>0.28999999999999998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4.05</v>
      </c>
      <c r="M73" s="216">
        <v>0.55000000000000004</v>
      </c>
      <c r="N73" s="216">
        <v>1.25</v>
      </c>
      <c r="O73" s="216">
        <v>1.4</v>
      </c>
      <c r="P73" s="216">
        <v>2.0699999999999998</v>
      </c>
      <c r="Q73" s="216">
        <v>0</v>
      </c>
      <c r="R73" s="216">
        <v>0.46</v>
      </c>
      <c r="S73" s="216">
        <v>0.28999999999999998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1.68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4.05</v>
      </c>
      <c r="M74" s="216">
        <v>0.55000000000000004</v>
      </c>
      <c r="N74" s="216">
        <v>1.25</v>
      </c>
      <c r="O74" s="216">
        <v>1.4</v>
      </c>
      <c r="P74" s="216">
        <v>2.0699999999999998</v>
      </c>
      <c r="Q74" s="216">
        <v>0</v>
      </c>
      <c r="R74" s="216">
        <v>0.55000000000000004</v>
      </c>
      <c r="S74" s="216">
        <v>0.28999999999999998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1.68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4.05</v>
      </c>
      <c r="M75" s="216">
        <v>0.55000000000000004</v>
      </c>
      <c r="N75" s="216">
        <v>1.25</v>
      </c>
      <c r="O75" s="216">
        <v>1.4</v>
      </c>
      <c r="P75" s="216">
        <v>2.0699999999999998</v>
      </c>
      <c r="Q75" s="216">
        <v>0</v>
      </c>
      <c r="R75" s="216">
        <v>0.56000000000000005</v>
      </c>
      <c r="S75" s="216">
        <v>0.28999999999999998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1.68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4.05</v>
      </c>
      <c r="M76" s="216">
        <v>0.55000000000000004</v>
      </c>
      <c r="N76" s="216">
        <v>1.25</v>
      </c>
      <c r="O76" s="216">
        <v>1.4</v>
      </c>
      <c r="P76" s="216">
        <v>2.0699999999999998</v>
      </c>
      <c r="Q76" s="216">
        <v>0</v>
      </c>
      <c r="R76" s="216">
        <v>0.56000000000000005</v>
      </c>
      <c r="S76" s="216">
        <v>0.28999999999999998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1.68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4.05</v>
      </c>
      <c r="M77" s="216">
        <v>0.55000000000000004</v>
      </c>
      <c r="N77" s="216">
        <v>1.25</v>
      </c>
      <c r="O77" s="216">
        <v>1.4</v>
      </c>
      <c r="P77" s="216">
        <v>2.0699999999999998</v>
      </c>
      <c r="Q77" s="216">
        <v>0</v>
      </c>
      <c r="R77" s="216">
        <v>0.56000000000000005</v>
      </c>
      <c r="S77" s="216">
        <v>0.28999999999999998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1.68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4.05</v>
      </c>
      <c r="M78" s="216">
        <v>0.55000000000000004</v>
      </c>
      <c r="N78" s="216">
        <v>1.25</v>
      </c>
      <c r="O78" s="216">
        <v>1.4</v>
      </c>
      <c r="P78" s="216">
        <v>2.0699999999999998</v>
      </c>
      <c r="Q78" s="216">
        <v>0</v>
      </c>
      <c r="R78" s="216">
        <v>0.56000000000000005</v>
      </c>
      <c r="S78" s="216">
        <v>0.28999999999999998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1.68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4.05</v>
      </c>
      <c r="M79" s="216">
        <v>0.55000000000000004</v>
      </c>
      <c r="N79" s="216">
        <v>1.25</v>
      </c>
      <c r="O79" s="216">
        <v>1.4</v>
      </c>
      <c r="P79" s="216">
        <v>2.0699999999999998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1.73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21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4.05</v>
      </c>
      <c r="M80" s="216">
        <v>0.55000000000000004</v>
      </c>
      <c r="N80" s="216">
        <v>1.25</v>
      </c>
      <c r="O80" s="216">
        <v>1.4</v>
      </c>
      <c r="P80" s="216">
        <v>2.0699999999999998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1.73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21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4.05</v>
      </c>
      <c r="M81" s="216">
        <v>0.55000000000000004</v>
      </c>
      <c r="N81" s="216">
        <v>1.25</v>
      </c>
      <c r="O81" s="216">
        <v>1.4</v>
      </c>
      <c r="P81" s="216">
        <v>2.0699999999999998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1.73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21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4.05</v>
      </c>
      <c r="M82" s="216">
        <v>0.55000000000000004</v>
      </c>
      <c r="N82" s="216">
        <v>1.25</v>
      </c>
      <c r="O82" s="216">
        <v>1.4</v>
      </c>
      <c r="P82" s="216">
        <v>2.0699999999999998</v>
      </c>
      <c r="Q82" s="216">
        <v>0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1.73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21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4.05</v>
      </c>
      <c r="M83" s="216">
        <v>0.55000000000000004</v>
      </c>
      <c r="N83" s="216">
        <v>1.25</v>
      </c>
      <c r="O83" s="216">
        <v>1.4</v>
      </c>
      <c r="P83" s="216">
        <v>2.0699999999999998</v>
      </c>
      <c r="Q83" s="216">
        <v>0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1.73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4.05</v>
      </c>
      <c r="M84" s="216">
        <v>0.55000000000000004</v>
      </c>
      <c r="N84" s="216">
        <v>1.25</v>
      </c>
      <c r="O84" s="216">
        <v>1.4</v>
      </c>
      <c r="P84" s="216">
        <v>2.0699999999999998</v>
      </c>
      <c r="Q84" s="216">
        <v>0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1.73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4.05</v>
      </c>
      <c r="M85" s="216">
        <v>0.55000000000000004</v>
      </c>
      <c r="N85" s="216">
        <v>1.25</v>
      </c>
      <c r="O85" s="216">
        <v>1.4</v>
      </c>
      <c r="P85" s="216">
        <v>2.0699999999999998</v>
      </c>
      <c r="Q85" s="216">
        <v>0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1.73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4.05</v>
      </c>
      <c r="M86" s="216">
        <v>0.55000000000000004</v>
      </c>
      <c r="N86" s="216">
        <v>1.25</v>
      </c>
      <c r="O86" s="216">
        <v>1.4</v>
      </c>
      <c r="P86" s="216">
        <v>2.0699999999999998</v>
      </c>
      <c r="Q86" s="216">
        <v>0</v>
      </c>
      <c r="R86" s="216">
        <v>0.56000000000000005</v>
      </c>
      <c r="S86" s="216">
        <v>0.28000000000000003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1.78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21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4.05</v>
      </c>
      <c r="M87" s="216">
        <v>0.55000000000000004</v>
      </c>
      <c r="N87" s="216">
        <v>1.25</v>
      </c>
      <c r="O87" s="216">
        <v>1.4</v>
      </c>
      <c r="P87" s="216">
        <v>2.0699999999999998</v>
      </c>
      <c r="Q87" s="216">
        <v>0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1.78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21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4.05</v>
      </c>
      <c r="M88" s="216">
        <v>0.55000000000000004</v>
      </c>
      <c r="N88" s="216">
        <v>1.25</v>
      </c>
      <c r="O88" s="216">
        <v>1.4</v>
      </c>
      <c r="P88" s="216">
        <v>2.0699999999999998</v>
      </c>
      <c r="Q88" s="216">
        <v>0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1.78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21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4.05</v>
      </c>
      <c r="M89" s="216">
        <v>0.55000000000000004</v>
      </c>
      <c r="N89" s="216">
        <v>1.25</v>
      </c>
      <c r="O89" s="216">
        <v>1.4</v>
      </c>
      <c r="P89" s="216">
        <v>2.0699999999999998</v>
      </c>
      <c r="Q89" s="216">
        <v>0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1.78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21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4.05</v>
      </c>
      <c r="M90" s="216">
        <v>0.55000000000000004</v>
      </c>
      <c r="N90" s="216">
        <v>1.25</v>
      </c>
      <c r="O90" s="216">
        <v>1.4</v>
      </c>
      <c r="P90" s="216">
        <v>2.0699999999999998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1.78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21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4.05</v>
      </c>
      <c r="M91" s="216">
        <v>0.55000000000000004</v>
      </c>
      <c r="N91" s="216">
        <v>1.25</v>
      </c>
      <c r="O91" s="216">
        <v>1.4</v>
      </c>
      <c r="P91" s="216">
        <v>2.0699999999999998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4.05</v>
      </c>
      <c r="M92" s="216">
        <v>0.55000000000000004</v>
      </c>
      <c r="N92" s="216">
        <v>1.25</v>
      </c>
      <c r="O92" s="216">
        <v>1.4</v>
      </c>
      <c r="P92" s="216">
        <v>2.0699999999999998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4.05</v>
      </c>
      <c r="M93" s="216">
        <v>0.55000000000000004</v>
      </c>
      <c r="N93" s="216">
        <v>1.25</v>
      </c>
      <c r="O93" s="216">
        <v>1.4</v>
      </c>
      <c r="P93" s="216">
        <v>2.0699999999999998</v>
      </c>
      <c r="Q93" s="216">
        <v>0</v>
      </c>
      <c r="R93" s="216">
        <v>0.5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1.78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4.05</v>
      </c>
      <c r="M94" s="216">
        <v>0.55000000000000004</v>
      </c>
      <c r="N94" s="216">
        <v>1.25</v>
      </c>
      <c r="O94" s="216">
        <v>1.4</v>
      </c>
      <c r="P94" s="216">
        <v>2.0699999999999998</v>
      </c>
      <c r="Q94" s="216">
        <v>0</v>
      </c>
      <c r="R94" s="216">
        <v>0.44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1.78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4.05</v>
      </c>
      <c r="M95" s="216">
        <v>0.55000000000000004</v>
      </c>
      <c r="N95" s="216">
        <v>1.25</v>
      </c>
      <c r="O95" s="216">
        <v>1.4</v>
      </c>
      <c r="P95" s="216">
        <v>2.0699999999999998</v>
      </c>
      <c r="Q95" s="216">
        <v>0</v>
      </c>
      <c r="R95" s="216">
        <v>0.44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1.78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4.05</v>
      </c>
      <c r="M96" s="216">
        <v>0.55000000000000004</v>
      </c>
      <c r="N96" s="216">
        <v>1.25</v>
      </c>
      <c r="O96" s="216">
        <v>1.4</v>
      </c>
      <c r="P96" s="216">
        <v>2.0699999999999998</v>
      </c>
      <c r="Q96" s="216">
        <v>0</v>
      </c>
      <c r="R96" s="216">
        <v>0.44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1.78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4.05</v>
      </c>
      <c r="M97" s="216">
        <v>0.55000000000000004</v>
      </c>
      <c r="N97" s="216">
        <v>1.25</v>
      </c>
      <c r="O97" s="216">
        <v>1.4</v>
      </c>
      <c r="P97" s="216">
        <v>2.0699999999999998</v>
      </c>
      <c r="Q97" s="216">
        <v>0</v>
      </c>
      <c r="R97" s="216">
        <v>0.44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1.78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4.05</v>
      </c>
      <c r="M98" s="216">
        <v>0.55000000000000004</v>
      </c>
      <c r="N98" s="216">
        <v>1.25</v>
      </c>
      <c r="O98" s="216">
        <v>1.4</v>
      </c>
      <c r="P98" s="216">
        <v>2.0699999999999998</v>
      </c>
      <c r="Q98" s="216">
        <v>0</v>
      </c>
      <c r="R98" s="216">
        <v>0.44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1.78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2.6895000000000054E-2</v>
      </c>
      <c r="L99">
        <f t="shared" si="0"/>
        <v>9.7415000000000154E-2</v>
      </c>
      <c r="M99">
        <f t="shared" si="0"/>
        <v>1.3199999999999979E-2</v>
      </c>
      <c r="N99">
        <f t="shared" si="0"/>
        <v>0.03</v>
      </c>
      <c r="O99">
        <f t="shared" si="0"/>
        <v>3.360000000000006E-2</v>
      </c>
      <c r="P99">
        <f t="shared" si="0"/>
        <v>4.9679999999999891E-2</v>
      </c>
      <c r="Q99">
        <f t="shared" si="0"/>
        <v>0</v>
      </c>
      <c r="R99">
        <f t="shared" si="0"/>
        <v>1.3237500000000008E-2</v>
      </c>
      <c r="S99">
        <f t="shared" si="0"/>
        <v>6.8724999999999958E-3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4.2532500000000049E-2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0.46743500000000021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32.14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275.51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32.14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275.51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32.14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275.51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32.14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270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32.14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32.14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270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32.14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32.14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32.14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32.14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32.14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32.19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32.19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32.19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32.19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32.19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32.19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32.19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32.19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32.19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32.19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32.19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32.19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32.19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32.19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32.19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32.19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32.19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32.19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32.19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32.19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32.19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32.19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32.19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32.19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32.19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32.090000000000003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32.090000000000003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32.04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32.04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32.04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32.04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32.04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32.04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32.04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31.27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31.27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31.27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31.27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31.27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31.27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31.27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31.27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31.27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31.27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31.27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31.27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31.27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31.27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31.27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31.27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31.27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31.27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31.27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31.27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31.27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31.27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31.27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31.27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31.27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31.27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31.27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31.27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270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31.27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270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31.27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31.27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32.04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270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32.04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270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32.04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270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32.04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270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32.04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32.04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32.04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32.090000000000003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270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32.090000000000003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270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32.090000000000003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270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32.090000000000003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270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32.090000000000003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270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32.090000000000003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270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32.090000000000003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270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32.090000000000003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270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32.090000000000003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270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32.090000000000003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270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32.090000000000003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270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32.090000000000003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270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32.090000000000003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270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0.76439250000000036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6.4841324999999994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13.74</v>
      </c>
      <c r="D3" s="216">
        <v>1.79</v>
      </c>
      <c r="E3" s="216">
        <v>0</v>
      </c>
      <c r="F3" s="216">
        <v>0</v>
      </c>
      <c r="G3" s="216">
        <v>35.5</v>
      </c>
      <c r="H3" s="216">
        <v>0</v>
      </c>
      <c r="I3" s="216">
        <v>46.03</v>
      </c>
      <c r="J3" s="216">
        <v>3.73</v>
      </c>
      <c r="K3" s="216">
        <v>248.92</v>
      </c>
      <c r="L3" s="216">
        <v>12.4</v>
      </c>
      <c r="M3" s="216">
        <v>1.1499999999999999</v>
      </c>
      <c r="N3" s="216">
        <v>1.95</v>
      </c>
      <c r="O3" s="216">
        <v>2.72</v>
      </c>
      <c r="P3" s="216">
        <v>1.06</v>
      </c>
      <c r="Q3" s="216">
        <v>10.02</v>
      </c>
      <c r="R3" s="216">
        <v>0.71</v>
      </c>
      <c r="S3" s="216">
        <v>8.4</v>
      </c>
      <c r="T3" s="216">
        <v>1.67</v>
      </c>
      <c r="U3" s="216">
        <v>1.86</v>
      </c>
      <c r="V3" s="216">
        <v>0.32</v>
      </c>
      <c r="W3" s="216">
        <v>0.7</v>
      </c>
      <c r="X3" s="216">
        <v>2.2999999999999998</v>
      </c>
      <c r="Y3" s="216">
        <v>0</v>
      </c>
      <c r="Z3" s="216">
        <v>2.17</v>
      </c>
      <c r="AA3" s="216">
        <v>1.23</v>
      </c>
      <c r="AB3" s="216">
        <v>0</v>
      </c>
      <c r="AC3" s="216">
        <v>0.83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24.62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13.74</v>
      </c>
      <c r="D4" s="216">
        <v>1.79</v>
      </c>
      <c r="E4" s="216">
        <v>0</v>
      </c>
      <c r="F4" s="216">
        <v>0</v>
      </c>
      <c r="G4" s="216">
        <v>35.5</v>
      </c>
      <c r="H4" s="216">
        <v>0</v>
      </c>
      <c r="I4" s="216">
        <v>46.03</v>
      </c>
      <c r="J4" s="216">
        <v>3.73</v>
      </c>
      <c r="K4" s="216">
        <v>248.94</v>
      </c>
      <c r="L4" s="216">
        <v>12.4</v>
      </c>
      <c r="M4" s="216">
        <v>1.1499999999999999</v>
      </c>
      <c r="N4" s="216">
        <v>1.95</v>
      </c>
      <c r="O4" s="216">
        <v>2.72</v>
      </c>
      <c r="P4" s="216">
        <v>1.06</v>
      </c>
      <c r="Q4" s="216">
        <v>10.02</v>
      </c>
      <c r="R4" s="216">
        <v>0.71</v>
      </c>
      <c r="S4" s="216">
        <v>8.4</v>
      </c>
      <c r="T4" s="216">
        <v>1.67</v>
      </c>
      <c r="U4" s="216">
        <v>1.84</v>
      </c>
      <c r="V4" s="216">
        <v>0.32</v>
      </c>
      <c r="W4" s="216">
        <v>0.7</v>
      </c>
      <c r="X4" s="216">
        <v>2.2999999999999998</v>
      </c>
      <c r="Y4" s="216">
        <v>0</v>
      </c>
      <c r="Z4" s="216">
        <v>2.17</v>
      </c>
      <c r="AA4" s="216">
        <v>1.23</v>
      </c>
      <c r="AB4" s="216">
        <v>0</v>
      </c>
      <c r="AC4" s="216">
        <v>0.83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24.62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13.74</v>
      </c>
      <c r="D5" s="216">
        <v>1.79</v>
      </c>
      <c r="E5" s="216">
        <v>0</v>
      </c>
      <c r="F5" s="216">
        <v>0</v>
      </c>
      <c r="G5" s="216">
        <v>35.5</v>
      </c>
      <c r="H5" s="216">
        <v>0</v>
      </c>
      <c r="I5" s="216">
        <v>46.03</v>
      </c>
      <c r="J5" s="216">
        <v>3.73</v>
      </c>
      <c r="K5" s="216">
        <v>245.35</v>
      </c>
      <c r="L5" s="216">
        <v>12.4</v>
      </c>
      <c r="M5" s="216">
        <v>1.1499999999999999</v>
      </c>
      <c r="N5" s="216">
        <v>1.95</v>
      </c>
      <c r="O5" s="216">
        <v>2.72</v>
      </c>
      <c r="P5" s="216">
        <v>1.06</v>
      </c>
      <c r="Q5" s="216">
        <v>10.02</v>
      </c>
      <c r="R5" s="216">
        <v>0.71</v>
      </c>
      <c r="S5" s="216">
        <v>8.4</v>
      </c>
      <c r="T5" s="216">
        <v>1.67</v>
      </c>
      <c r="U5" s="216">
        <v>1.84</v>
      </c>
      <c r="V5" s="216">
        <v>0.32</v>
      </c>
      <c r="W5" s="216">
        <v>0.7</v>
      </c>
      <c r="X5" s="216">
        <v>2.2999999999999998</v>
      </c>
      <c r="Y5" s="216">
        <v>0</v>
      </c>
      <c r="Z5" s="216">
        <v>2.17</v>
      </c>
      <c r="AA5" s="216">
        <v>1.23</v>
      </c>
      <c r="AB5" s="216">
        <v>0</v>
      </c>
      <c r="AC5" s="216">
        <v>0.83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24.62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13.74</v>
      </c>
      <c r="D6" s="216">
        <v>1.79</v>
      </c>
      <c r="E6" s="216">
        <v>0</v>
      </c>
      <c r="F6" s="216">
        <v>0</v>
      </c>
      <c r="G6" s="216">
        <v>35.5</v>
      </c>
      <c r="H6" s="216">
        <v>0</v>
      </c>
      <c r="I6" s="216">
        <v>46.03</v>
      </c>
      <c r="J6" s="216">
        <v>3.73</v>
      </c>
      <c r="K6" s="216">
        <v>244.21</v>
      </c>
      <c r="L6" s="216">
        <v>12.4</v>
      </c>
      <c r="M6" s="216">
        <v>1.1499999999999999</v>
      </c>
      <c r="N6" s="216">
        <v>1.95</v>
      </c>
      <c r="O6" s="216">
        <v>2.72</v>
      </c>
      <c r="P6" s="216">
        <v>1.06</v>
      </c>
      <c r="Q6" s="216">
        <v>10.02</v>
      </c>
      <c r="R6" s="216">
        <v>0.71</v>
      </c>
      <c r="S6" s="216">
        <v>6.95</v>
      </c>
      <c r="T6" s="216">
        <v>1.67</v>
      </c>
      <c r="U6" s="216">
        <v>1.84</v>
      </c>
      <c r="V6" s="216">
        <v>0.32</v>
      </c>
      <c r="W6" s="216">
        <v>0.7</v>
      </c>
      <c r="X6" s="216">
        <v>2.2999999999999998</v>
      </c>
      <c r="Y6" s="216">
        <v>0</v>
      </c>
      <c r="Z6" s="216">
        <v>2.17</v>
      </c>
      <c r="AA6" s="216">
        <v>1.23</v>
      </c>
      <c r="AB6" s="216">
        <v>0</v>
      </c>
      <c r="AC6" s="216">
        <v>0.83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19.239999999999998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13.74</v>
      </c>
      <c r="D7" s="216">
        <v>1.79</v>
      </c>
      <c r="E7" s="216">
        <v>0</v>
      </c>
      <c r="F7" s="216">
        <v>0</v>
      </c>
      <c r="G7" s="216">
        <v>35.5</v>
      </c>
      <c r="H7" s="216">
        <v>0</v>
      </c>
      <c r="I7" s="216">
        <v>46.03</v>
      </c>
      <c r="J7" s="216">
        <v>3.73</v>
      </c>
      <c r="K7" s="216">
        <v>244.21</v>
      </c>
      <c r="L7" s="216">
        <v>12.4</v>
      </c>
      <c r="M7" s="216">
        <v>1.1499999999999999</v>
      </c>
      <c r="N7" s="216">
        <v>1.95</v>
      </c>
      <c r="O7" s="216">
        <v>2.72</v>
      </c>
      <c r="P7" s="216">
        <v>1.06</v>
      </c>
      <c r="Q7" s="216">
        <v>10.02</v>
      </c>
      <c r="R7" s="216">
        <v>14.18</v>
      </c>
      <c r="S7" s="216">
        <v>6.95</v>
      </c>
      <c r="T7" s="216">
        <v>1.67</v>
      </c>
      <c r="U7" s="216">
        <v>1.84</v>
      </c>
      <c r="V7" s="216">
        <v>0.32</v>
      </c>
      <c r="W7" s="216">
        <v>0.7</v>
      </c>
      <c r="X7" s="216">
        <v>2.2999999999999998</v>
      </c>
      <c r="Y7" s="216">
        <v>0</v>
      </c>
      <c r="Z7" s="216">
        <v>2.17</v>
      </c>
      <c r="AA7" s="216">
        <v>17.46</v>
      </c>
      <c r="AB7" s="216">
        <v>0</v>
      </c>
      <c r="AC7" s="216">
        <v>0.83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17.18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13.74</v>
      </c>
      <c r="D8" s="216">
        <v>1.79</v>
      </c>
      <c r="E8" s="216">
        <v>0</v>
      </c>
      <c r="F8" s="216">
        <v>0</v>
      </c>
      <c r="G8" s="216">
        <v>35.5</v>
      </c>
      <c r="H8" s="216">
        <v>0</v>
      </c>
      <c r="I8" s="216">
        <v>46.03</v>
      </c>
      <c r="J8" s="216">
        <v>3.73</v>
      </c>
      <c r="K8" s="216">
        <v>244.21</v>
      </c>
      <c r="L8" s="216">
        <v>12.4</v>
      </c>
      <c r="M8" s="216">
        <v>1.1499999999999999</v>
      </c>
      <c r="N8" s="216">
        <v>1.95</v>
      </c>
      <c r="O8" s="216">
        <v>2.72</v>
      </c>
      <c r="P8" s="216">
        <v>1.06</v>
      </c>
      <c r="Q8" s="216">
        <v>10.02</v>
      </c>
      <c r="R8" s="216">
        <v>14.18</v>
      </c>
      <c r="S8" s="216">
        <v>6.95</v>
      </c>
      <c r="T8" s="216">
        <v>1.67</v>
      </c>
      <c r="U8" s="216">
        <v>1.84</v>
      </c>
      <c r="V8" s="216">
        <v>0.32</v>
      </c>
      <c r="W8" s="216">
        <v>15.04</v>
      </c>
      <c r="X8" s="216">
        <v>2.2999999999999998</v>
      </c>
      <c r="Y8" s="216">
        <v>0</v>
      </c>
      <c r="Z8" s="216">
        <v>2.17</v>
      </c>
      <c r="AA8" s="216">
        <v>21.16</v>
      </c>
      <c r="AB8" s="216">
        <v>0</v>
      </c>
      <c r="AC8" s="216">
        <v>0.83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17.18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13.74</v>
      </c>
      <c r="D9" s="216">
        <v>1.79</v>
      </c>
      <c r="E9" s="216">
        <v>0</v>
      </c>
      <c r="F9" s="216">
        <v>0</v>
      </c>
      <c r="G9" s="216">
        <v>35.5</v>
      </c>
      <c r="H9" s="216">
        <v>0</v>
      </c>
      <c r="I9" s="216">
        <v>46.03</v>
      </c>
      <c r="J9" s="216">
        <v>3.73</v>
      </c>
      <c r="K9" s="216">
        <v>244.21</v>
      </c>
      <c r="L9" s="216">
        <v>12.4</v>
      </c>
      <c r="M9" s="216">
        <v>1.1499999999999999</v>
      </c>
      <c r="N9" s="216">
        <v>1.95</v>
      </c>
      <c r="O9" s="216">
        <v>2.72</v>
      </c>
      <c r="P9" s="216">
        <v>1.06</v>
      </c>
      <c r="Q9" s="216">
        <v>10.02</v>
      </c>
      <c r="R9" s="216">
        <v>14.18</v>
      </c>
      <c r="S9" s="216">
        <v>6.61</v>
      </c>
      <c r="T9" s="216">
        <v>1.67</v>
      </c>
      <c r="U9" s="216">
        <v>1.84</v>
      </c>
      <c r="V9" s="216">
        <v>6.21</v>
      </c>
      <c r="W9" s="216">
        <v>15.56</v>
      </c>
      <c r="X9" s="216">
        <v>2.2999999999999998</v>
      </c>
      <c r="Y9" s="216">
        <v>0</v>
      </c>
      <c r="Z9" s="216">
        <v>2.17</v>
      </c>
      <c r="AA9" s="216">
        <v>21.16</v>
      </c>
      <c r="AB9" s="216">
        <v>0</v>
      </c>
      <c r="AC9" s="216">
        <v>1.25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17.18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13.74</v>
      </c>
      <c r="D10" s="216">
        <v>1.79</v>
      </c>
      <c r="E10" s="216">
        <v>0</v>
      </c>
      <c r="F10" s="216">
        <v>0</v>
      </c>
      <c r="G10" s="216">
        <v>35.5</v>
      </c>
      <c r="H10" s="216">
        <v>0</v>
      </c>
      <c r="I10" s="216">
        <v>46.03</v>
      </c>
      <c r="J10" s="216">
        <v>3.73</v>
      </c>
      <c r="K10" s="216">
        <v>244.21</v>
      </c>
      <c r="L10" s="216">
        <v>12.4</v>
      </c>
      <c r="M10" s="216">
        <v>1.1499999999999999</v>
      </c>
      <c r="N10" s="216">
        <v>1.95</v>
      </c>
      <c r="O10" s="216">
        <v>2.72</v>
      </c>
      <c r="P10" s="216">
        <v>1.06</v>
      </c>
      <c r="Q10" s="216">
        <v>10.02</v>
      </c>
      <c r="R10" s="216">
        <v>14.18</v>
      </c>
      <c r="S10" s="216">
        <v>6.61</v>
      </c>
      <c r="T10" s="216">
        <v>1.67</v>
      </c>
      <c r="U10" s="216">
        <v>1.84</v>
      </c>
      <c r="V10" s="216">
        <v>6.21</v>
      </c>
      <c r="W10" s="216">
        <v>15.56</v>
      </c>
      <c r="X10" s="216">
        <v>2.2999999999999998</v>
      </c>
      <c r="Y10" s="216">
        <v>0</v>
      </c>
      <c r="Z10" s="216">
        <v>2.17</v>
      </c>
      <c r="AA10" s="216">
        <v>21.16</v>
      </c>
      <c r="AB10" s="216">
        <v>0</v>
      </c>
      <c r="AC10" s="216">
        <v>1.25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17.18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13.74</v>
      </c>
      <c r="D11" s="216">
        <v>1.79</v>
      </c>
      <c r="E11" s="216">
        <v>0</v>
      </c>
      <c r="F11" s="216">
        <v>0</v>
      </c>
      <c r="G11" s="216">
        <v>35.5</v>
      </c>
      <c r="H11" s="216">
        <v>0</v>
      </c>
      <c r="I11" s="216">
        <v>46.03</v>
      </c>
      <c r="J11" s="216">
        <v>3.73</v>
      </c>
      <c r="K11" s="216">
        <v>243.82</v>
      </c>
      <c r="L11" s="216">
        <v>12.4</v>
      </c>
      <c r="M11" s="216">
        <v>1.1499999999999999</v>
      </c>
      <c r="N11" s="216">
        <v>1.95</v>
      </c>
      <c r="O11" s="216">
        <v>2.72</v>
      </c>
      <c r="P11" s="216">
        <v>1.06</v>
      </c>
      <c r="Q11" s="216">
        <v>10.02</v>
      </c>
      <c r="R11" s="216">
        <v>14.18</v>
      </c>
      <c r="S11" s="216">
        <v>6.61</v>
      </c>
      <c r="T11" s="216">
        <v>1.67</v>
      </c>
      <c r="U11" s="216">
        <v>1.84</v>
      </c>
      <c r="V11" s="216">
        <v>6.21</v>
      </c>
      <c r="W11" s="216">
        <v>15.56</v>
      </c>
      <c r="X11" s="216">
        <v>2.2999999999999998</v>
      </c>
      <c r="Y11" s="216">
        <v>0</v>
      </c>
      <c r="Z11" s="216">
        <v>2.17</v>
      </c>
      <c r="AA11" s="216">
        <v>7.89</v>
      </c>
      <c r="AB11" s="216">
        <v>0</v>
      </c>
      <c r="AC11" s="216">
        <v>1.25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17.18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13.74</v>
      </c>
      <c r="D12" s="216">
        <v>1.79</v>
      </c>
      <c r="E12" s="216">
        <v>0</v>
      </c>
      <c r="F12" s="216">
        <v>0</v>
      </c>
      <c r="G12" s="216">
        <v>35.5</v>
      </c>
      <c r="H12" s="216">
        <v>0</v>
      </c>
      <c r="I12" s="216">
        <v>46.03</v>
      </c>
      <c r="J12" s="216">
        <v>3.73</v>
      </c>
      <c r="K12" s="216">
        <v>243.82</v>
      </c>
      <c r="L12" s="216">
        <v>12.4</v>
      </c>
      <c r="M12" s="216">
        <v>1.1499999999999999</v>
      </c>
      <c r="N12" s="216">
        <v>1.95</v>
      </c>
      <c r="O12" s="216">
        <v>2.72</v>
      </c>
      <c r="P12" s="216">
        <v>1.06</v>
      </c>
      <c r="Q12" s="216">
        <v>10.02</v>
      </c>
      <c r="R12" s="216">
        <v>14.18</v>
      </c>
      <c r="S12" s="216">
        <v>6.61</v>
      </c>
      <c r="T12" s="216">
        <v>1.67</v>
      </c>
      <c r="U12" s="216">
        <v>1.84</v>
      </c>
      <c r="V12" s="216">
        <v>6.21</v>
      </c>
      <c r="W12" s="216">
        <v>15.56</v>
      </c>
      <c r="X12" s="216">
        <v>2.2999999999999998</v>
      </c>
      <c r="Y12" s="216">
        <v>0</v>
      </c>
      <c r="Z12" s="216">
        <v>2.17</v>
      </c>
      <c r="AA12" s="216">
        <v>7.89</v>
      </c>
      <c r="AB12" s="216">
        <v>0</v>
      </c>
      <c r="AC12" s="216">
        <v>1.25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17.18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13.74</v>
      </c>
      <c r="D13" s="216">
        <v>1.79</v>
      </c>
      <c r="E13" s="216">
        <v>0</v>
      </c>
      <c r="F13" s="216">
        <v>0</v>
      </c>
      <c r="G13" s="216">
        <v>35.5</v>
      </c>
      <c r="H13" s="216">
        <v>0</v>
      </c>
      <c r="I13" s="216">
        <v>46.03</v>
      </c>
      <c r="J13" s="216">
        <v>3.73</v>
      </c>
      <c r="K13" s="216">
        <v>243.82</v>
      </c>
      <c r="L13" s="216">
        <v>12.4</v>
      </c>
      <c r="M13" s="216">
        <v>1.1499999999999999</v>
      </c>
      <c r="N13" s="216">
        <v>1.95</v>
      </c>
      <c r="O13" s="216">
        <v>2.72</v>
      </c>
      <c r="P13" s="216">
        <v>1.06</v>
      </c>
      <c r="Q13" s="216">
        <v>10.02</v>
      </c>
      <c r="R13" s="216">
        <v>14.18</v>
      </c>
      <c r="S13" s="216">
        <v>6.61</v>
      </c>
      <c r="T13" s="216">
        <v>1.67</v>
      </c>
      <c r="U13" s="216">
        <v>1.84</v>
      </c>
      <c r="V13" s="216">
        <v>6.21</v>
      </c>
      <c r="W13" s="216">
        <v>15.56</v>
      </c>
      <c r="X13" s="216">
        <v>2.2999999999999998</v>
      </c>
      <c r="Y13" s="216">
        <v>0</v>
      </c>
      <c r="Z13" s="216">
        <v>3.34</v>
      </c>
      <c r="AA13" s="216">
        <v>21.16</v>
      </c>
      <c r="AB13" s="216">
        <v>0</v>
      </c>
      <c r="AC13" s="216">
        <v>1.25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17.18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13.74</v>
      </c>
      <c r="D14" s="216">
        <v>1.79</v>
      </c>
      <c r="E14" s="216">
        <v>0</v>
      </c>
      <c r="F14" s="216">
        <v>0</v>
      </c>
      <c r="G14" s="216">
        <v>35.5</v>
      </c>
      <c r="H14" s="216">
        <v>0</v>
      </c>
      <c r="I14" s="216">
        <v>46.03</v>
      </c>
      <c r="J14" s="216">
        <v>3.73</v>
      </c>
      <c r="K14" s="216">
        <v>243.82</v>
      </c>
      <c r="L14" s="216">
        <v>12.4</v>
      </c>
      <c r="M14" s="216">
        <v>1.1499999999999999</v>
      </c>
      <c r="N14" s="216">
        <v>1.95</v>
      </c>
      <c r="O14" s="216">
        <v>2.72</v>
      </c>
      <c r="P14" s="216">
        <v>1.06</v>
      </c>
      <c r="Q14" s="216">
        <v>10.02</v>
      </c>
      <c r="R14" s="216">
        <v>14.18</v>
      </c>
      <c r="S14" s="216">
        <v>6.61</v>
      </c>
      <c r="T14" s="216">
        <v>1.67</v>
      </c>
      <c r="U14" s="216">
        <v>1.84</v>
      </c>
      <c r="V14" s="216">
        <v>6.21</v>
      </c>
      <c r="W14" s="216">
        <v>15.56</v>
      </c>
      <c r="X14" s="216">
        <v>2.2999999999999998</v>
      </c>
      <c r="Y14" s="216">
        <v>0</v>
      </c>
      <c r="Z14" s="216">
        <v>3.34</v>
      </c>
      <c r="AA14" s="216">
        <v>21.16</v>
      </c>
      <c r="AB14" s="216">
        <v>0</v>
      </c>
      <c r="AC14" s="216">
        <v>1.25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17.18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13.74</v>
      </c>
      <c r="D15" s="216">
        <v>1.79</v>
      </c>
      <c r="E15" s="216">
        <v>0</v>
      </c>
      <c r="F15" s="216">
        <v>0</v>
      </c>
      <c r="G15" s="216">
        <v>35.5</v>
      </c>
      <c r="H15" s="216">
        <v>0</v>
      </c>
      <c r="I15" s="216">
        <v>46.03</v>
      </c>
      <c r="J15" s="216">
        <v>3.73</v>
      </c>
      <c r="K15" s="216">
        <v>243.98</v>
      </c>
      <c r="L15" s="216">
        <v>12.4</v>
      </c>
      <c r="M15" s="216">
        <v>1.1499999999999999</v>
      </c>
      <c r="N15" s="216">
        <v>1.95</v>
      </c>
      <c r="O15" s="216">
        <v>2.72</v>
      </c>
      <c r="P15" s="216">
        <v>1.06</v>
      </c>
      <c r="Q15" s="216">
        <v>10.02</v>
      </c>
      <c r="R15" s="216">
        <v>14.18</v>
      </c>
      <c r="S15" s="216">
        <v>6.53</v>
      </c>
      <c r="T15" s="216">
        <v>1.67</v>
      </c>
      <c r="U15" s="216">
        <v>1.84</v>
      </c>
      <c r="V15" s="216">
        <v>6.21</v>
      </c>
      <c r="W15" s="216">
        <v>15.56</v>
      </c>
      <c r="X15" s="216">
        <v>2.2999999999999998</v>
      </c>
      <c r="Y15" s="216">
        <v>0</v>
      </c>
      <c r="Z15" s="216">
        <v>41.83</v>
      </c>
      <c r="AA15" s="216">
        <v>21.16</v>
      </c>
      <c r="AB15" s="216">
        <v>0</v>
      </c>
      <c r="AC15" s="216">
        <v>1.25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17.18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13.74</v>
      </c>
      <c r="D16" s="216">
        <v>1.79</v>
      </c>
      <c r="E16" s="216">
        <v>0</v>
      </c>
      <c r="F16" s="216">
        <v>0</v>
      </c>
      <c r="G16" s="216">
        <v>35.5</v>
      </c>
      <c r="H16" s="216">
        <v>0</v>
      </c>
      <c r="I16" s="216">
        <v>46.03</v>
      </c>
      <c r="J16" s="216">
        <v>3.73</v>
      </c>
      <c r="K16" s="216">
        <v>243.98</v>
      </c>
      <c r="L16" s="216">
        <v>12.4</v>
      </c>
      <c r="M16" s="216">
        <v>1.1499999999999999</v>
      </c>
      <c r="N16" s="216">
        <v>1.95</v>
      </c>
      <c r="O16" s="216">
        <v>2.72</v>
      </c>
      <c r="P16" s="216">
        <v>1.06</v>
      </c>
      <c r="Q16" s="216">
        <v>10.02</v>
      </c>
      <c r="R16" s="216">
        <v>14.18</v>
      </c>
      <c r="S16" s="216">
        <v>6.53</v>
      </c>
      <c r="T16" s="216">
        <v>1.67</v>
      </c>
      <c r="U16" s="216">
        <v>1.84</v>
      </c>
      <c r="V16" s="216">
        <v>6.21</v>
      </c>
      <c r="W16" s="216">
        <v>15.56</v>
      </c>
      <c r="X16" s="216">
        <v>2.2999999999999998</v>
      </c>
      <c r="Y16" s="216">
        <v>0</v>
      </c>
      <c r="Z16" s="216">
        <v>41.83</v>
      </c>
      <c r="AA16" s="216">
        <v>21.16</v>
      </c>
      <c r="AB16" s="216">
        <v>0</v>
      </c>
      <c r="AC16" s="216">
        <v>1.25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17.18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13.74</v>
      </c>
      <c r="D17" s="216">
        <v>1.79</v>
      </c>
      <c r="E17" s="216">
        <v>0</v>
      </c>
      <c r="F17" s="216">
        <v>0</v>
      </c>
      <c r="G17" s="216">
        <v>35.5</v>
      </c>
      <c r="H17" s="216">
        <v>0</v>
      </c>
      <c r="I17" s="216">
        <v>46.03</v>
      </c>
      <c r="J17" s="216">
        <v>3.73</v>
      </c>
      <c r="K17" s="216">
        <v>243.98</v>
      </c>
      <c r="L17" s="216">
        <v>12.4</v>
      </c>
      <c r="M17" s="216">
        <v>1.1499999999999999</v>
      </c>
      <c r="N17" s="216">
        <v>1.95</v>
      </c>
      <c r="O17" s="216">
        <v>2.72</v>
      </c>
      <c r="P17" s="216">
        <v>1.06</v>
      </c>
      <c r="Q17" s="216">
        <v>10.02</v>
      </c>
      <c r="R17" s="216">
        <v>14.18</v>
      </c>
      <c r="S17" s="216">
        <v>6.53</v>
      </c>
      <c r="T17" s="216">
        <v>1.67</v>
      </c>
      <c r="U17" s="216">
        <v>1.84</v>
      </c>
      <c r="V17" s="216">
        <v>6.21</v>
      </c>
      <c r="W17" s="216">
        <v>15.56</v>
      </c>
      <c r="X17" s="216">
        <v>2.2999999999999998</v>
      </c>
      <c r="Y17" s="216">
        <v>0</v>
      </c>
      <c r="Z17" s="216">
        <v>41.83</v>
      </c>
      <c r="AA17" s="216">
        <v>21.16</v>
      </c>
      <c r="AB17" s="216">
        <v>0</v>
      </c>
      <c r="AC17" s="216">
        <v>1.25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17.18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13.74</v>
      </c>
      <c r="D18" s="216">
        <v>1.79</v>
      </c>
      <c r="E18" s="216">
        <v>0</v>
      </c>
      <c r="F18" s="216">
        <v>0</v>
      </c>
      <c r="G18" s="216">
        <v>35.5</v>
      </c>
      <c r="H18" s="216">
        <v>0</v>
      </c>
      <c r="I18" s="216">
        <v>46.03</v>
      </c>
      <c r="J18" s="216">
        <v>3.73</v>
      </c>
      <c r="K18" s="216">
        <v>244.28</v>
      </c>
      <c r="L18" s="216">
        <v>12.4</v>
      </c>
      <c r="M18" s="216">
        <v>1.1499999999999999</v>
      </c>
      <c r="N18" s="216">
        <v>1.95</v>
      </c>
      <c r="O18" s="216">
        <v>2.72</v>
      </c>
      <c r="P18" s="216">
        <v>1.06</v>
      </c>
      <c r="Q18" s="216">
        <v>10.02</v>
      </c>
      <c r="R18" s="216">
        <v>14.18</v>
      </c>
      <c r="S18" s="216">
        <v>7.05</v>
      </c>
      <c r="T18" s="216">
        <v>1.67</v>
      </c>
      <c r="U18" s="216">
        <v>1.84</v>
      </c>
      <c r="V18" s="216">
        <v>6.21</v>
      </c>
      <c r="W18" s="216">
        <v>15.56</v>
      </c>
      <c r="X18" s="216">
        <v>2.2999999999999998</v>
      </c>
      <c r="Y18" s="216">
        <v>0</v>
      </c>
      <c r="Z18" s="216">
        <v>41.83</v>
      </c>
      <c r="AA18" s="216">
        <v>21.16</v>
      </c>
      <c r="AB18" s="216">
        <v>0</v>
      </c>
      <c r="AC18" s="216">
        <v>1.25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17.18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13.74</v>
      </c>
      <c r="D19" s="216">
        <v>1.79</v>
      </c>
      <c r="E19" s="216">
        <v>0</v>
      </c>
      <c r="F19" s="216">
        <v>0</v>
      </c>
      <c r="G19" s="216">
        <v>35.5</v>
      </c>
      <c r="H19" s="216">
        <v>0</v>
      </c>
      <c r="I19" s="216">
        <v>46.03</v>
      </c>
      <c r="J19" s="216">
        <v>3.73</v>
      </c>
      <c r="K19" s="216">
        <v>244.27</v>
      </c>
      <c r="L19" s="216">
        <v>12.4</v>
      </c>
      <c r="M19" s="216">
        <v>1.1499999999999999</v>
      </c>
      <c r="N19" s="216">
        <v>1.95</v>
      </c>
      <c r="O19" s="216">
        <v>2.72</v>
      </c>
      <c r="P19" s="216">
        <v>1.06</v>
      </c>
      <c r="Q19" s="216">
        <v>10.02</v>
      </c>
      <c r="R19" s="216">
        <v>14.18</v>
      </c>
      <c r="S19" s="216">
        <v>7.05</v>
      </c>
      <c r="T19" s="216">
        <v>1.67</v>
      </c>
      <c r="U19" s="216">
        <v>1.84</v>
      </c>
      <c r="V19" s="216">
        <v>6.21</v>
      </c>
      <c r="W19" s="216">
        <v>15.56</v>
      </c>
      <c r="X19" s="216">
        <v>2.2999999999999998</v>
      </c>
      <c r="Y19" s="216">
        <v>0</v>
      </c>
      <c r="Z19" s="216">
        <v>41.83</v>
      </c>
      <c r="AA19" s="216">
        <v>21.16</v>
      </c>
      <c r="AB19" s="216">
        <v>0</v>
      </c>
      <c r="AC19" s="216">
        <v>1.25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17.18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13.74</v>
      </c>
      <c r="D20" s="216">
        <v>1.79</v>
      </c>
      <c r="E20" s="216">
        <v>0</v>
      </c>
      <c r="F20" s="216">
        <v>0</v>
      </c>
      <c r="G20" s="216">
        <v>35.5</v>
      </c>
      <c r="H20" s="216">
        <v>0</v>
      </c>
      <c r="I20" s="216">
        <v>46.03</v>
      </c>
      <c r="J20" s="216">
        <v>3.73</v>
      </c>
      <c r="K20" s="216">
        <v>244.28</v>
      </c>
      <c r="L20" s="216">
        <v>12.4</v>
      </c>
      <c r="M20" s="216">
        <v>1.1499999999999999</v>
      </c>
      <c r="N20" s="216">
        <v>1.95</v>
      </c>
      <c r="O20" s="216">
        <v>2.72</v>
      </c>
      <c r="P20" s="216">
        <v>1.06</v>
      </c>
      <c r="Q20" s="216">
        <v>10.02</v>
      </c>
      <c r="R20" s="216">
        <v>14.18</v>
      </c>
      <c r="S20" s="216">
        <v>7.05</v>
      </c>
      <c r="T20" s="216">
        <v>1.67</v>
      </c>
      <c r="U20" s="216">
        <v>1.84</v>
      </c>
      <c r="V20" s="216">
        <v>6.21</v>
      </c>
      <c r="W20" s="216">
        <v>15.56</v>
      </c>
      <c r="X20" s="216">
        <v>2.2999999999999998</v>
      </c>
      <c r="Y20" s="216">
        <v>0</v>
      </c>
      <c r="Z20" s="216">
        <v>41.83</v>
      </c>
      <c r="AA20" s="216">
        <v>21.16</v>
      </c>
      <c r="AB20" s="216">
        <v>0</v>
      </c>
      <c r="AC20" s="216">
        <v>1.25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17.18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13.74</v>
      </c>
      <c r="D21" s="216">
        <v>1.79</v>
      </c>
      <c r="E21" s="216">
        <v>0</v>
      </c>
      <c r="F21" s="216">
        <v>0</v>
      </c>
      <c r="G21" s="216">
        <v>35.5</v>
      </c>
      <c r="H21" s="216">
        <v>0</v>
      </c>
      <c r="I21" s="216">
        <v>46.03</v>
      </c>
      <c r="J21" s="216">
        <v>3.73</v>
      </c>
      <c r="K21" s="216">
        <v>244.27</v>
      </c>
      <c r="L21" s="216">
        <v>12.4</v>
      </c>
      <c r="M21" s="216">
        <v>1.1499999999999999</v>
      </c>
      <c r="N21" s="216">
        <v>1.95</v>
      </c>
      <c r="O21" s="216">
        <v>2.72</v>
      </c>
      <c r="P21" s="216">
        <v>1.06</v>
      </c>
      <c r="Q21" s="216">
        <v>10.02</v>
      </c>
      <c r="R21" s="216">
        <v>14.18</v>
      </c>
      <c r="S21" s="216">
        <v>7</v>
      </c>
      <c r="T21" s="216">
        <v>1.67</v>
      </c>
      <c r="U21" s="216">
        <v>1.84</v>
      </c>
      <c r="V21" s="216">
        <v>6.21</v>
      </c>
      <c r="W21" s="216">
        <v>15.56</v>
      </c>
      <c r="X21" s="216">
        <v>2.2999999999999998</v>
      </c>
      <c r="Y21" s="216">
        <v>0</v>
      </c>
      <c r="Z21" s="216">
        <v>41.83</v>
      </c>
      <c r="AA21" s="216">
        <v>21.16</v>
      </c>
      <c r="AB21" s="216">
        <v>0</v>
      </c>
      <c r="AC21" s="216">
        <v>1.25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17.18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13.74</v>
      </c>
      <c r="D22" s="216">
        <v>1.79</v>
      </c>
      <c r="E22" s="216">
        <v>0</v>
      </c>
      <c r="F22" s="216">
        <v>0</v>
      </c>
      <c r="G22" s="216">
        <v>35.5</v>
      </c>
      <c r="H22" s="216">
        <v>0</v>
      </c>
      <c r="I22" s="216">
        <v>46.03</v>
      </c>
      <c r="J22" s="216">
        <v>3.73</v>
      </c>
      <c r="K22" s="216">
        <v>244.28</v>
      </c>
      <c r="L22" s="216">
        <v>12.4</v>
      </c>
      <c r="M22" s="216">
        <v>1.1499999999999999</v>
      </c>
      <c r="N22" s="216">
        <v>1.95</v>
      </c>
      <c r="O22" s="216">
        <v>2.72</v>
      </c>
      <c r="P22" s="216">
        <v>1.06</v>
      </c>
      <c r="Q22" s="216">
        <v>10.02</v>
      </c>
      <c r="R22" s="216">
        <v>14.18</v>
      </c>
      <c r="S22" s="216">
        <v>7</v>
      </c>
      <c r="T22" s="216">
        <v>1.67</v>
      </c>
      <c r="U22" s="216">
        <v>1.84</v>
      </c>
      <c r="V22" s="216">
        <v>6.21</v>
      </c>
      <c r="W22" s="216">
        <v>15.56</v>
      </c>
      <c r="X22" s="216">
        <v>2.2999999999999998</v>
      </c>
      <c r="Y22" s="216">
        <v>0</v>
      </c>
      <c r="Z22" s="216">
        <v>41.83</v>
      </c>
      <c r="AA22" s="216">
        <v>21.16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17.18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13.74</v>
      </c>
      <c r="D23" s="216">
        <v>1.79</v>
      </c>
      <c r="E23" s="216">
        <v>0</v>
      </c>
      <c r="F23" s="216">
        <v>0</v>
      </c>
      <c r="G23" s="216">
        <v>35.5</v>
      </c>
      <c r="H23" s="216">
        <v>0</v>
      </c>
      <c r="I23" s="216">
        <v>46.03</v>
      </c>
      <c r="J23" s="216">
        <v>3.73</v>
      </c>
      <c r="K23" s="216">
        <v>244.21</v>
      </c>
      <c r="L23" s="216">
        <v>13.07</v>
      </c>
      <c r="M23" s="216">
        <v>1.1499999999999999</v>
      </c>
      <c r="N23" s="216">
        <v>1.95</v>
      </c>
      <c r="O23" s="216">
        <v>2.72</v>
      </c>
      <c r="P23" s="216">
        <v>1.06</v>
      </c>
      <c r="Q23" s="216">
        <v>10.02</v>
      </c>
      <c r="R23" s="216">
        <v>14.18</v>
      </c>
      <c r="S23" s="216">
        <v>7</v>
      </c>
      <c r="T23" s="216">
        <v>1.67</v>
      </c>
      <c r="U23" s="216">
        <v>1.84</v>
      </c>
      <c r="V23" s="216">
        <v>6.21</v>
      </c>
      <c r="W23" s="216">
        <v>15.56</v>
      </c>
      <c r="X23" s="216">
        <v>2.2999999999999998</v>
      </c>
      <c r="Y23" s="216">
        <v>0</v>
      </c>
      <c r="Z23" s="216">
        <v>41.83</v>
      </c>
      <c r="AA23" s="216">
        <v>21.16</v>
      </c>
      <c r="AB23" s="216">
        <v>0</v>
      </c>
      <c r="AC23" s="216">
        <v>1.25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17.18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13.74</v>
      </c>
      <c r="D24" s="216">
        <v>1.79</v>
      </c>
      <c r="E24" s="216">
        <v>0</v>
      </c>
      <c r="F24" s="216">
        <v>0</v>
      </c>
      <c r="G24" s="216">
        <v>35.5</v>
      </c>
      <c r="H24" s="216">
        <v>0</v>
      </c>
      <c r="I24" s="216">
        <v>46.03</v>
      </c>
      <c r="J24" s="216">
        <v>3.11</v>
      </c>
      <c r="K24" s="216">
        <v>244.21</v>
      </c>
      <c r="L24" s="216">
        <v>12.4</v>
      </c>
      <c r="M24" s="216">
        <v>1.1499999999999999</v>
      </c>
      <c r="N24" s="216">
        <v>1.95</v>
      </c>
      <c r="O24" s="216">
        <v>2.72</v>
      </c>
      <c r="P24" s="216">
        <v>1.06</v>
      </c>
      <c r="Q24" s="216">
        <v>10.02</v>
      </c>
      <c r="R24" s="216">
        <v>14.18</v>
      </c>
      <c r="S24" s="216">
        <v>7</v>
      </c>
      <c r="T24" s="216">
        <v>1.67</v>
      </c>
      <c r="U24" s="216">
        <v>1.84</v>
      </c>
      <c r="V24" s="216">
        <v>6.21</v>
      </c>
      <c r="W24" s="216">
        <v>15.56</v>
      </c>
      <c r="X24" s="216">
        <v>2.2999999999999998</v>
      </c>
      <c r="Y24" s="216">
        <v>0</v>
      </c>
      <c r="Z24" s="216">
        <v>41.83</v>
      </c>
      <c r="AA24" s="216">
        <v>21.16</v>
      </c>
      <c r="AB24" s="216">
        <v>0</v>
      </c>
      <c r="AC24" s="216">
        <v>1.25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17.18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13.74</v>
      </c>
      <c r="D25" s="216">
        <v>1.79</v>
      </c>
      <c r="E25" s="216">
        <v>0</v>
      </c>
      <c r="F25" s="216">
        <v>0</v>
      </c>
      <c r="G25" s="216">
        <v>35.5</v>
      </c>
      <c r="H25" s="216">
        <v>0</v>
      </c>
      <c r="I25" s="216">
        <v>46.03</v>
      </c>
      <c r="J25" s="216">
        <v>3.11</v>
      </c>
      <c r="K25" s="216">
        <v>248.25</v>
      </c>
      <c r="L25" s="216">
        <v>12.4</v>
      </c>
      <c r="M25" s="216">
        <v>1.1499999999999999</v>
      </c>
      <c r="N25" s="216">
        <v>1.95</v>
      </c>
      <c r="O25" s="216">
        <v>2.72</v>
      </c>
      <c r="P25" s="216">
        <v>1.06</v>
      </c>
      <c r="Q25" s="216">
        <v>10.02</v>
      </c>
      <c r="R25" s="216">
        <v>14.18</v>
      </c>
      <c r="S25" s="216">
        <v>8.4</v>
      </c>
      <c r="T25" s="216">
        <v>1.67</v>
      </c>
      <c r="U25" s="216">
        <v>1.84</v>
      </c>
      <c r="V25" s="216">
        <v>6.21</v>
      </c>
      <c r="W25" s="216">
        <v>15.56</v>
      </c>
      <c r="X25" s="216">
        <v>2.2999999999999998</v>
      </c>
      <c r="Y25" s="216">
        <v>0</v>
      </c>
      <c r="Z25" s="216">
        <v>41.83</v>
      </c>
      <c r="AA25" s="216">
        <v>21.16</v>
      </c>
      <c r="AB25" s="216">
        <v>0</v>
      </c>
      <c r="AC25" s="216">
        <v>1.25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23.19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13.74</v>
      </c>
      <c r="D26" s="216">
        <v>1.79</v>
      </c>
      <c r="E26" s="216">
        <v>0</v>
      </c>
      <c r="F26" s="216">
        <v>0</v>
      </c>
      <c r="G26" s="216">
        <v>35.5</v>
      </c>
      <c r="H26" s="216">
        <v>0</v>
      </c>
      <c r="I26" s="216">
        <v>46.03</v>
      </c>
      <c r="J26" s="216">
        <v>3.11</v>
      </c>
      <c r="K26" s="216">
        <v>254.8</v>
      </c>
      <c r="L26" s="216">
        <v>12.4</v>
      </c>
      <c r="M26" s="216">
        <v>1.1499999999999999</v>
      </c>
      <c r="N26" s="216">
        <v>1.95</v>
      </c>
      <c r="O26" s="216">
        <v>2.72</v>
      </c>
      <c r="P26" s="216">
        <v>1.06</v>
      </c>
      <c r="Q26" s="216">
        <v>10.02</v>
      </c>
      <c r="R26" s="216">
        <v>14.18</v>
      </c>
      <c r="S26" s="216">
        <v>8.4</v>
      </c>
      <c r="T26" s="216">
        <v>1.67</v>
      </c>
      <c r="U26" s="216">
        <v>1.84</v>
      </c>
      <c r="V26" s="216">
        <v>6.21</v>
      </c>
      <c r="W26" s="216">
        <v>15.56</v>
      </c>
      <c r="X26" s="216">
        <v>2.2999999999999998</v>
      </c>
      <c r="Y26" s="216">
        <v>0</v>
      </c>
      <c r="Z26" s="216">
        <v>41.83</v>
      </c>
      <c r="AA26" s="216">
        <v>21.16</v>
      </c>
      <c r="AB26" s="216">
        <v>0</v>
      </c>
      <c r="AC26" s="216">
        <v>1.25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23.19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13.74</v>
      </c>
      <c r="D27" s="216">
        <v>1.79</v>
      </c>
      <c r="E27" s="216">
        <v>0</v>
      </c>
      <c r="F27" s="216">
        <v>0</v>
      </c>
      <c r="G27" s="216">
        <v>35.5</v>
      </c>
      <c r="H27" s="216">
        <v>0</v>
      </c>
      <c r="I27" s="216">
        <v>42.29</v>
      </c>
      <c r="J27" s="216">
        <v>3.11</v>
      </c>
      <c r="K27" s="216">
        <v>246.24</v>
      </c>
      <c r="L27" s="216">
        <v>4.5</v>
      </c>
      <c r="M27" s="216">
        <v>1.1499999999999999</v>
      </c>
      <c r="N27" s="216">
        <v>1.95</v>
      </c>
      <c r="O27" s="216">
        <v>2.72</v>
      </c>
      <c r="P27" s="216">
        <v>1.06</v>
      </c>
      <c r="Q27" s="216">
        <v>10.02</v>
      </c>
      <c r="R27" s="216">
        <v>14.18</v>
      </c>
      <c r="S27" s="216">
        <v>8.26</v>
      </c>
      <c r="T27" s="216">
        <v>1.67</v>
      </c>
      <c r="U27" s="216">
        <v>1.84</v>
      </c>
      <c r="V27" s="216">
        <v>6.21</v>
      </c>
      <c r="W27" s="216">
        <v>15.56</v>
      </c>
      <c r="X27" s="216">
        <v>2.2999999999999998</v>
      </c>
      <c r="Y27" s="216">
        <v>0</v>
      </c>
      <c r="Z27" s="216">
        <v>41.83</v>
      </c>
      <c r="AA27" s="216">
        <v>21.16</v>
      </c>
      <c r="AB27" s="216">
        <v>0</v>
      </c>
      <c r="AC27" s="216">
        <v>1.25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17.18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13.74</v>
      </c>
      <c r="D28" s="216">
        <v>1.79</v>
      </c>
      <c r="E28" s="216">
        <v>0</v>
      </c>
      <c r="F28" s="216">
        <v>0</v>
      </c>
      <c r="G28" s="216">
        <v>35.5</v>
      </c>
      <c r="H28" s="216">
        <v>0</v>
      </c>
      <c r="I28" s="216">
        <v>42.29</v>
      </c>
      <c r="J28" s="216">
        <v>3.11</v>
      </c>
      <c r="K28" s="216">
        <v>246.26</v>
      </c>
      <c r="L28" s="216">
        <v>7.15</v>
      </c>
      <c r="M28" s="216">
        <v>1.1499999999999999</v>
      </c>
      <c r="N28" s="216">
        <v>1.95</v>
      </c>
      <c r="O28" s="216">
        <v>2.72</v>
      </c>
      <c r="P28" s="216">
        <v>1.06</v>
      </c>
      <c r="Q28" s="216">
        <v>10.02</v>
      </c>
      <c r="R28" s="216">
        <v>14.18</v>
      </c>
      <c r="S28" s="216">
        <v>8.26</v>
      </c>
      <c r="T28" s="216">
        <v>1.67</v>
      </c>
      <c r="U28" s="216">
        <v>1.84</v>
      </c>
      <c r="V28" s="216">
        <v>6.21</v>
      </c>
      <c r="W28" s="216">
        <v>15.56</v>
      </c>
      <c r="X28" s="216">
        <v>2.2999999999999998</v>
      </c>
      <c r="Y28" s="216">
        <v>0</v>
      </c>
      <c r="Z28" s="216">
        <v>41.83</v>
      </c>
      <c r="AA28" s="216">
        <v>21.16</v>
      </c>
      <c r="AB28" s="216">
        <v>0</v>
      </c>
      <c r="AC28" s="216">
        <v>1.25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17.18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13.74</v>
      </c>
      <c r="D29" s="216">
        <v>1.79</v>
      </c>
      <c r="E29" s="216">
        <v>0</v>
      </c>
      <c r="F29" s="216">
        <v>0</v>
      </c>
      <c r="G29" s="216">
        <v>35.5</v>
      </c>
      <c r="H29" s="216">
        <v>0</v>
      </c>
      <c r="I29" s="216">
        <v>42.29</v>
      </c>
      <c r="J29" s="216">
        <v>3.11</v>
      </c>
      <c r="K29" s="216">
        <v>254.93</v>
      </c>
      <c r="L29" s="216">
        <v>12.4</v>
      </c>
      <c r="M29" s="216">
        <v>1.1499999999999999</v>
      </c>
      <c r="N29" s="216">
        <v>1.95</v>
      </c>
      <c r="O29" s="216">
        <v>2.72</v>
      </c>
      <c r="P29" s="216">
        <v>1.06</v>
      </c>
      <c r="Q29" s="216">
        <v>10.02</v>
      </c>
      <c r="R29" s="216">
        <v>14.18</v>
      </c>
      <c r="S29" s="216">
        <v>8.4</v>
      </c>
      <c r="T29" s="216">
        <v>1.67</v>
      </c>
      <c r="U29" s="216">
        <v>1.84</v>
      </c>
      <c r="V29" s="216">
        <v>6.21</v>
      </c>
      <c r="W29" s="216">
        <v>15.56</v>
      </c>
      <c r="X29" s="216">
        <v>2.2999999999999998</v>
      </c>
      <c r="Y29" s="216">
        <v>0</v>
      </c>
      <c r="Z29" s="216">
        <v>41.83</v>
      </c>
      <c r="AA29" s="216">
        <v>21.16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17.18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13.74</v>
      </c>
      <c r="D30" s="216">
        <v>1.79</v>
      </c>
      <c r="E30" s="216">
        <v>0</v>
      </c>
      <c r="F30" s="216">
        <v>0</v>
      </c>
      <c r="G30" s="216">
        <v>35.5</v>
      </c>
      <c r="H30" s="216">
        <v>0</v>
      </c>
      <c r="I30" s="216">
        <v>42.29</v>
      </c>
      <c r="J30" s="216">
        <v>3.11</v>
      </c>
      <c r="K30" s="216">
        <v>254.93</v>
      </c>
      <c r="L30" s="216">
        <v>12.4</v>
      </c>
      <c r="M30" s="216">
        <v>1.1499999999999999</v>
      </c>
      <c r="N30" s="216">
        <v>1.95</v>
      </c>
      <c r="O30" s="216">
        <v>2.72</v>
      </c>
      <c r="P30" s="216">
        <v>1.06</v>
      </c>
      <c r="Q30" s="216">
        <v>10.02</v>
      </c>
      <c r="R30" s="216">
        <v>14.18</v>
      </c>
      <c r="S30" s="216">
        <v>8.4</v>
      </c>
      <c r="T30" s="216">
        <v>1.67</v>
      </c>
      <c r="U30" s="216">
        <v>1.84</v>
      </c>
      <c r="V30" s="216">
        <v>6.21</v>
      </c>
      <c r="W30" s="216">
        <v>15.56</v>
      </c>
      <c r="X30" s="216">
        <v>2.2999999999999998</v>
      </c>
      <c r="Y30" s="216">
        <v>0</v>
      </c>
      <c r="Z30" s="216">
        <v>41.83</v>
      </c>
      <c r="AA30" s="216">
        <v>21.16</v>
      </c>
      <c r="AB30" s="216">
        <v>0</v>
      </c>
      <c r="AC30" s="216">
        <v>1.25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17.18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13.74</v>
      </c>
      <c r="D31" s="216">
        <v>1.79</v>
      </c>
      <c r="E31" s="216">
        <v>0</v>
      </c>
      <c r="F31" s="216">
        <v>0</v>
      </c>
      <c r="G31" s="216">
        <v>35.5</v>
      </c>
      <c r="H31" s="216">
        <v>0</v>
      </c>
      <c r="I31" s="216">
        <v>42.29</v>
      </c>
      <c r="J31" s="216">
        <v>3.11</v>
      </c>
      <c r="K31" s="216">
        <v>254.94</v>
      </c>
      <c r="L31" s="216">
        <v>12.35</v>
      </c>
      <c r="M31" s="216">
        <v>1.1499999999999999</v>
      </c>
      <c r="N31" s="216">
        <v>1.95</v>
      </c>
      <c r="O31" s="216">
        <v>2.72</v>
      </c>
      <c r="P31" s="216">
        <v>1.06</v>
      </c>
      <c r="Q31" s="216">
        <v>10.02</v>
      </c>
      <c r="R31" s="216">
        <v>14.18</v>
      </c>
      <c r="S31" s="216">
        <v>8.4</v>
      </c>
      <c r="T31" s="216">
        <v>1.67</v>
      </c>
      <c r="U31" s="216">
        <v>1.84</v>
      </c>
      <c r="V31" s="216">
        <v>6.21</v>
      </c>
      <c r="W31" s="216">
        <v>15.56</v>
      </c>
      <c r="X31" s="216">
        <v>2.2999999999999998</v>
      </c>
      <c r="Y31" s="216">
        <v>0</v>
      </c>
      <c r="Z31" s="216">
        <v>41.83</v>
      </c>
      <c r="AA31" s="216">
        <v>21.16</v>
      </c>
      <c r="AB31" s="216">
        <v>0</v>
      </c>
      <c r="AC31" s="216">
        <v>1.25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17.18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13.74</v>
      </c>
      <c r="D32" s="216">
        <v>1.79</v>
      </c>
      <c r="E32" s="216">
        <v>0</v>
      </c>
      <c r="F32" s="216">
        <v>0</v>
      </c>
      <c r="G32" s="216">
        <v>35.5</v>
      </c>
      <c r="H32" s="216">
        <v>0</v>
      </c>
      <c r="I32" s="216">
        <v>42.29</v>
      </c>
      <c r="J32" s="216">
        <v>3.11</v>
      </c>
      <c r="K32" s="216">
        <v>254.94</v>
      </c>
      <c r="L32" s="216">
        <v>12.35</v>
      </c>
      <c r="M32" s="216">
        <v>1.1499999999999999</v>
      </c>
      <c r="N32" s="216">
        <v>1.95</v>
      </c>
      <c r="O32" s="216">
        <v>2.72</v>
      </c>
      <c r="P32" s="216">
        <v>1.06</v>
      </c>
      <c r="Q32" s="216">
        <v>10.02</v>
      </c>
      <c r="R32" s="216">
        <v>14.18</v>
      </c>
      <c r="S32" s="216">
        <v>8.4</v>
      </c>
      <c r="T32" s="216">
        <v>1.67</v>
      </c>
      <c r="U32" s="216">
        <v>1.84</v>
      </c>
      <c r="V32" s="216">
        <v>6.21</v>
      </c>
      <c r="W32" s="216">
        <v>15.56</v>
      </c>
      <c r="X32" s="216">
        <v>2.2999999999999998</v>
      </c>
      <c r="Y32" s="216">
        <v>0</v>
      </c>
      <c r="Z32" s="216">
        <v>41.83</v>
      </c>
      <c r="AA32" s="216">
        <v>21.16</v>
      </c>
      <c r="AB32" s="216">
        <v>0</v>
      </c>
      <c r="AC32" s="216">
        <v>1.25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17.18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13.74</v>
      </c>
      <c r="D33" s="216">
        <v>1.79</v>
      </c>
      <c r="E33" s="216">
        <v>0</v>
      </c>
      <c r="F33" s="216">
        <v>0</v>
      </c>
      <c r="G33" s="216">
        <v>35.5</v>
      </c>
      <c r="H33" s="216">
        <v>0</v>
      </c>
      <c r="I33" s="216">
        <v>42.29</v>
      </c>
      <c r="J33" s="216">
        <v>3.11</v>
      </c>
      <c r="K33" s="216">
        <v>254.94</v>
      </c>
      <c r="L33" s="216">
        <v>12.4</v>
      </c>
      <c r="M33" s="216">
        <v>1.1499999999999999</v>
      </c>
      <c r="N33" s="216">
        <v>1.95</v>
      </c>
      <c r="O33" s="216">
        <v>2.72</v>
      </c>
      <c r="P33" s="216">
        <v>1.06</v>
      </c>
      <c r="Q33" s="216">
        <v>10.02</v>
      </c>
      <c r="R33" s="216">
        <v>14.18</v>
      </c>
      <c r="S33" s="216">
        <v>8.4</v>
      </c>
      <c r="T33" s="216">
        <v>1.67</v>
      </c>
      <c r="U33" s="216">
        <v>1.84</v>
      </c>
      <c r="V33" s="216">
        <v>6.21</v>
      </c>
      <c r="W33" s="216">
        <v>15.56</v>
      </c>
      <c r="X33" s="216">
        <v>2.2999999999999998</v>
      </c>
      <c r="Y33" s="216">
        <v>0</v>
      </c>
      <c r="Z33" s="216">
        <v>41.83</v>
      </c>
      <c r="AA33" s="216">
        <v>21.16</v>
      </c>
      <c r="AB33" s="216">
        <v>0</v>
      </c>
      <c r="AC33" s="216">
        <v>1.25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17.18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13.74</v>
      </c>
      <c r="D34" s="216">
        <v>1.79</v>
      </c>
      <c r="E34" s="216">
        <v>0</v>
      </c>
      <c r="F34" s="216">
        <v>0</v>
      </c>
      <c r="G34" s="216">
        <v>35.5</v>
      </c>
      <c r="H34" s="216">
        <v>0</v>
      </c>
      <c r="I34" s="216">
        <v>42.29</v>
      </c>
      <c r="J34" s="216">
        <v>3.11</v>
      </c>
      <c r="K34" s="216">
        <v>254.94</v>
      </c>
      <c r="L34" s="216">
        <v>12.4</v>
      </c>
      <c r="M34" s="216">
        <v>1.1499999999999999</v>
      </c>
      <c r="N34" s="216">
        <v>1.95</v>
      </c>
      <c r="O34" s="216">
        <v>2.72</v>
      </c>
      <c r="P34" s="216">
        <v>1.06</v>
      </c>
      <c r="Q34" s="216">
        <v>10.02</v>
      </c>
      <c r="R34" s="216">
        <v>14.18</v>
      </c>
      <c r="S34" s="216">
        <v>8.4</v>
      </c>
      <c r="T34" s="216">
        <v>1.67</v>
      </c>
      <c r="U34" s="216">
        <v>1.84</v>
      </c>
      <c r="V34" s="216">
        <v>6.21</v>
      </c>
      <c r="W34" s="216">
        <v>15.56</v>
      </c>
      <c r="X34" s="216">
        <v>2.2999999999999998</v>
      </c>
      <c r="Y34" s="216">
        <v>0</v>
      </c>
      <c r="Z34" s="216">
        <v>41.83</v>
      </c>
      <c r="AA34" s="216">
        <v>21.16</v>
      </c>
      <c r="AB34" s="216">
        <v>0</v>
      </c>
      <c r="AC34" s="216">
        <v>1.25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17.18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13.74</v>
      </c>
      <c r="D35" s="216">
        <v>1.79</v>
      </c>
      <c r="E35" s="216">
        <v>0</v>
      </c>
      <c r="F35" s="216">
        <v>0</v>
      </c>
      <c r="G35" s="216">
        <v>34.89</v>
      </c>
      <c r="H35" s="216">
        <v>0</v>
      </c>
      <c r="I35" s="216">
        <v>42.29</v>
      </c>
      <c r="J35" s="216">
        <v>3.11</v>
      </c>
      <c r="K35" s="216">
        <v>254.94</v>
      </c>
      <c r="L35" s="216">
        <v>12.4</v>
      </c>
      <c r="M35" s="216">
        <v>1.1499999999999999</v>
      </c>
      <c r="N35" s="216">
        <v>1.95</v>
      </c>
      <c r="O35" s="216">
        <v>2.72</v>
      </c>
      <c r="P35" s="216">
        <v>1.06</v>
      </c>
      <c r="Q35" s="216">
        <v>10.02</v>
      </c>
      <c r="R35" s="216">
        <v>14.38</v>
      </c>
      <c r="S35" s="216">
        <v>8.4</v>
      </c>
      <c r="T35" s="216">
        <v>1.67</v>
      </c>
      <c r="U35" s="216">
        <v>1.84</v>
      </c>
      <c r="V35" s="216">
        <v>6.31</v>
      </c>
      <c r="W35" s="216">
        <v>15.73</v>
      </c>
      <c r="X35" s="216">
        <v>2.2999999999999998</v>
      </c>
      <c r="Y35" s="216">
        <v>0</v>
      </c>
      <c r="Z35" s="216">
        <v>42.31</v>
      </c>
      <c r="AA35" s="216">
        <v>21.16</v>
      </c>
      <c r="AB35" s="216">
        <v>0</v>
      </c>
      <c r="AC35" s="216">
        <v>1.25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17.18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13.74</v>
      </c>
      <c r="D36" s="216">
        <v>1.79</v>
      </c>
      <c r="E36" s="216">
        <v>0</v>
      </c>
      <c r="F36" s="216">
        <v>0</v>
      </c>
      <c r="G36" s="216">
        <v>34.89</v>
      </c>
      <c r="H36" s="216">
        <v>0</v>
      </c>
      <c r="I36" s="216">
        <v>42.29</v>
      </c>
      <c r="J36" s="216">
        <v>3.11</v>
      </c>
      <c r="K36" s="216">
        <v>254.94</v>
      </c>
      <c r="L36" s="216">
        <v>12.4</v>
      </c>
      <c r="M36" s="216">
        <v>1.1499999999999999</v>
      </c>
      <c r="N36" s="216">
        <v>1.95</v>
      </c>
      <c r="O36" s="216">
        <v>2.72</v>
      </c>
      <c r="P36" s="216">
        <v>1.06</v>
      </c>
      <c r="Q36" s="216">
        <v>10.02</v>
      </c>
      <c r="R36" s="216">
        <v>14.38</v>
      </c>
      <c r="S36" s="216">
        <v>8.4</v>
      </c>
      <c r="T36" s="216">
        <v>1.67</v>
      </c>
      <c r="U36" s="216">
        <v>1.84</v>
      </c>
      <c r="V36" s="216">
        <v>6.31</v>
      </c>
      <c r="W36" s="216">
        <v>15.73</v>
      </c>
      <c r="X36" s="216">
        <v>2.2999999999999998</v>
      </c>
      <c r="Y36" s="216">
        <v>0</v>
      </c>
      <c r="Z36" s="216">
        <v>42.31</v>
      </c>
      <c r="AA36" s="216">
        <v>21.16</v>
      </c>
      <c r="AB36" s="216">
        <v>0</v>
      </c>
      <c r="AC36" s="216">
        <v>1.25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17.18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13.74</v>
      </c>
      <c r="D37" s="216">
        <v>1.79</v>
      </c>
      <c r="E37" s="216">
        <v>0</v>
      </c>
      <c r="F37" s="216">
        <v>0</v>
      </c>
      <c r="G37" s="216">
        <v>34.89</v>
      </c>
      <c r="H37" s="216">
        <v>0</v>
      </c>
      <c r="I37" s="216">
        <v>42.29</v>
      </c>
      <c r="J37" s="216">
        <v>3.11</v>
      </c>
      <c r="K37" s="216">
        <v>244.95</v>
      </c>
      <c r="L37" s="216">
        <v>12.4</v>
      </c>
      <c r="M37" s="216">
        <v>1.1499999999999999</v>
      </c>
      <c r="N37" s="216">
        <v>1.95</v>
      </c>
      <c r="O37" s="216">
        <v>2.72</v>
      </c>
      <c r="P37" s="216">
        <v>1.06</v>
      </c>
      <c r="Q37" s="216">
        <v>10.02</v>
      </c>
      <c r="R37" s="216">
        <v>0.71</v>
      </c>
      <c r="S37" s="216">
        <v>8.4</v>
      </c>
      <c r="T37" s="216">
        <v>1.67</v>
      </c>
      <c r="U37" s="216">
        <v>1.84</v>
      </c>
      <c r="V37" s="216">
        <v>0.32</v>
      </c>
      <c r="W37" s="216">
        <v>0.73</v>
      </c>
      <c r="X37" s="216">
        <v>2.2999999999999998</v>
      </c>
      <c r="Y37" s="216">
        <v>0</v>
      </c>
      <c r="Z37" s="216">
        <v>2.17</v>
      </c>
      <c r="AA37" s="216">
        <v>21.16</v>
      </c>
      <c r="AB37" s="216">
        <v>0</v>
      </c>
      <c r="AC37" s="216">
        <v>1.25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17.18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13.74</v>
      </c>
      <c r="D38" s="216">
        <v>1.79</v>
      </c>
      <c r="E38" s="216">
        <v>0</v>
      </c>
      <c r="F38" s="216">
        <v>0</v>
      </c>
      <c r="G38" s="216">
        <v>34.89</v>
      </c>
      <c r="H38" s="216">
        <v>0</v>
      </c>
      <c r="I38" s="216">
        <v>42.29</v>
      </c>
      <c r="J38" s="216">
        <v>3.11</v>
      </c>
      <c r="K38" s="216">
        <v>244.95</v>
      </c>
      <c r="L38" s="216">
        <v>12.4</v>
      </c>
      <c r="M38" s="216">
        <v>1.1499999999999999</v>
      </c>
      <c r="N38" s="216">
        <v>1.95</v>
      </c>
      <c r="O38" s="216">
        <v>2.72</v>
      </c>
      <c r="P38" s="216">
        <v>1.06</v>
      </c>
      <c r="Q38" s="216">
        <v>10.02</v>
      </c>
      <c r="R38" s="216">
        <v>0.71</v>
      </c>
      <c r="S38" s="216">
        <v>8.4</v>
      </c>
      <c r="T38" s="216">
        <v>1.67</v>
      </c>
      <c r="U38" s="216">
        <v>1.84</v>
      </c>
      <c r="V38" s="216">
        <v>0.32</v>
      </c>
      <c r="W38" s="216">
        <v>0.73</v>
      </c>
      <c r="X38" s="216">
        <v>2.2999999999999998</v>
      </c>
      <c r="Y38" s="216">
        <v>0</v>
      </c>
      <c r="Z38" s="216">
        <v>2.17</v>
      </c>
      <c r="AA38" s="216">
        <v>21.16</v>
      </c>
      <c r="AB38" s="216">
        <v>0</v>
      </c>
      <c r="AC38" s="216">
        <v>0.42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17.18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13.74</v>
      </c>
      <c r="D39" s="216">
        <v>1.79</v>
      </c>
      <c r="E39" s="216">
        <v>0</v>
      </c>
      <c r="F39" s="216">
        <v>0</v>
      </c>
      <c r="G39" s="216">
        <v>34.89</v>
      </c>
      <c r="H39" s="216">
        <v>0</v>
      </c>
      <c r="I39" s="216">
        <v>41.67</v>
      </c>
      <c r="J39" s="216">
        <v>3.11</v>
      </c>
      <c r="K39" s="216">
        <v>244.54</v>
      </c>
      <c r="L39" s="216">
        <v>12.4</v>
      </c>
      <c r="M39" s="216">
        <v>1.1499999999999999</v>
      </c>
      <c r="N39" s="216">
        <v>1.95</v>
      </c>
      <c r="O39" s="216">
        <v>2.72</v>
      </c>
      <c r="P39" s="216">
        <v>1.06</v>
      </c>
      <c r="Q39" s="216">
        <v>10.02</v>
      </c>
      <c r="R39" s="216">
        <v>0.7</v>
      </c>
      <c r="S39" s="216">
        <v>6.57</v>
      </c>
      <c r="T39" s="216">
        <v>1.67</v>
      </c>
      <c r="U39" s="216">
        <v>1.84</v>
      </c>
      <c r="V39" s="216">
        <v>0.32</v>
      </c>
      <c r="W39" s="216">
        <v>0.72</v>
      </c>
      <c r="X39" s="216">
        <v>2.2999999999999998</v>
      </c>
      <c r="Y39" s="216">
        <v>0</v>
      </c>
      <c r="Z39" s="216">
        <v>0</v>
      </c>
      <c r="AA39" s="216">
        <v>21.16</v>
      </c>
      <c r="AB39" s="216">
        <v>0</v>
      </c>
      <c r="AC39" s="216">
        <v>0.42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14.04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13.74</v>
      </c>
      <c r="D40" s="216">
        <v>1.79</v>
      </c>
      <c r="E40" s="216">
        <v>0</v>
      </c>
      <c r="F40" s="216">
        <v>0</v>
      </c>
      <c r="G40" s="216">
        <v>34.89</v>
      </c>
      <c r="H40" s="216">
        <v>0</v>
      </c>
      <c r="I40" s="216">
        <v>41.67</v>
      </c>
      <c r="J40" s="216">
        <v>3.11</v>
      </c>
      <c r="K40" s="216">
        <v>244.54</v>
      </c>
      <c r="L40" s="216">
        <v>12.4</v>
      </c>
      <c r="M40" s="216">
        <v>1.1499999999999999</v>
      </c>
      <c r="N40" s="216">
        <v>1.95</v>
      </c>
      <c r="O40" s="216">
        <v>2.72</v>
      </c>
      <c r="P40" s="216">
        <v>1.06</v>
      </c>
      <c r="Q40" s="216">
        <v>10.02</v>
      </c>
      <c r="R40" s="216">
        <v>0.7</v>
      </c>
      <c r="S40" s="216">
        <v>6.57</v>
      </c>
      <c r="T40" s="216">
        <v>1.67</v>
      </c>
      <c r="U40" s="216">
        <v>1.84</v>
      </c>
      <c r="V40" s="216">
        <v>0.32</v>
      </c>
      <c r="W40" s="216">
        <v>0.72</v>
      </c>
      <c r="X40" s="216">
        <v>2.2999999999999998</v>
      </c>
      <c r="Y40" s="216">
        <v>0</v>
      </c>
      <c r="Z40" s="216">
        <v>0</v>
      </c>
      <c r="AA40" s="216">
        <v>21.16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14.04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13.74</v>
      </c>
      <c r="D41" s="216">
        <v>1.79</v>
      </c>
      <c r="E41" s="216">
        <v>0</v>
      </c>
      <c r="F41" s="216">
        <v>0</v>
      </c>
      <c r="G41" s="216">
        <v>34.89</v>
      </c>
      <c r="H41" s="216">
        <v>0</v>
      </c>
      <c r="I41" s="216">
        <v>41.67</v>
      </c>
      <c r="J41" s="216">
        <v>3.11</v>
      </c>
      <c r="K41" s="216">
        <v>244.54</v>
      </c>
      <c r="L41" s="216">
        <v>12.4</v>
      </c>
      <c r="M41" s="216">
        <v>1.1499999999999999</v>
      </c>
      <c r="N41" s="216">
        <v>1.95</v>
      </c>
      <c r="O41" s="216">
        <v>2.72</v>
      </c>
      <c r="P41" s="216">
        <v>1.06</v>
      </c>
      <c r="Q41" s="216">
        <v>10.02</v>
      </c>
      <c r="R41" s="216">
        <v>0.7</v>
      </c>
      <c r="S41" s="216">
        <v>6.57</v>
      </c>
      <c r="T41" s="216">
        <v>1.67</v>
      </c>
      <c r="U41" s="216">
        <v>1.84</v>
      </c>
      <c r="V41" s="216">
        <v>0.32</v>
      </c>
      <c r="W41" s="216">
        <v>0.73</v>
      </c>
      <c r="X41" s="216">
        <v>2.2999999999999998</v>
      </c>
      <c r="Y41" s="216">
        <v>0</v>
      </c>
      <c r="Z41" s="216">
        <v>0</v>
      </c>
      <c r="AA41" s="216">
        <v>21.16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14.04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13.74</v>
      </c>
      <c r="D42" s="216">
        <v>1.79</v>
      </c>
      <c r="E42" s="216">
        <v>0</v>
      </c>
      <c r="F42" s="216">
        <v>0</v>
      </c>
      <c r="G42" s="216">
        <v>34.89</v>
      </c>
      <c r="H42" s="216">
        <v>0</v>
      </c>
      <c r="I42" s="216">
        <v>41.67</v>
      </c>
      <c r="J42" s="216">
        <v>3.11</v>
      </c>
      <c r="K42" s="216">
        <v>244.54</v>
      </c>
      <c r="L42" s="216">
        <v>12.4</v>
      </c>
      <c r="M42" s="216">
        <v>1.1499999999999999</v>
      </c>
      <c r="N42" s="216">
        <v>1.95</v>
      </c>
      <c r="O42" s="216">
        <v>2.72</v>
      </c>
      <c r="P42" s="216">
        <v>1.06</v>
      </c>
      <c r="Q42" s="216">
        <v>10.02</v>
      </c>
      <c r="R42" s="216">
        <v>0.7</v>
      </c>
      <c r="S42" s="216">
        <v>6.57</v>
      </c>
      <c r="T42" s="216">
        <v>1.67</v>
      </c>
      <c r="U42" s="216">
        <v>1.84</v>
      </c>
      <c r="V42" s="216">
        <v>0.32</v>
      </c>
      <c r="W42" s="216">
        <v>0.73</v>
      </c>
      <c r="X42" s="216">
        <v>2.2999999999999998</v>
      </c>
      <c r="Y42" s="216">
        <v>0</v>
      </c>
      <c r="Z42" s="216">
        <v>0</v>
      </c>
      <c r="AA42" s="216">
        <v>21.16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14.04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13.74</v>
      </c>
      <c r="D43" s="216">
        <v>1.79</v>
      </c>
      <c r="E43" s="216">
        <v>0</v>
      </c>
      <c r="F43" s="216">
        <v>0</v>
      </c>
      <c r="G43" s="216">
        <v>34.89</v>
      </c>
      <c r="H43" s="216">
        <v>0</v>
      </c>
      <c r="I43" s="216">
        <v>41.67</v>
      </c>
      <c r="J43" s="216">
        <v>3.11</v>
      </c>
      <c r="K43" s="216">
        <v>244.11</v>
      </c>
      <c r="L43" s="216">
        <v>12.28</v>
      </c>
      <c r="M43" s="216">
        <v>1.1499999999999999</v>
      </c>
      <c r="N43" s="216">
        <v>1.95</v>
      </c>
      <c r="O43" s="216">
        <v>2.72</v>
      </c>
      <c r="P43" s="216">
        <v>1.06</v>
      </c>
      <c r="Q43" s="216">
        <v>10.02</v>
      </c>
      <c r="R43" s="216">
        <v>0.7</v>
      </c>
      <c r="S43" s="216">
        <v>6.27</v>
      </c>
      <c r="T43" s="216">
        <v>1.67</v>
      </c>
      <c r="U43" s="216">
        <v>1.84</v>
      </c>
      <c r="V43" s="216">
        <v>0.32</v>
      </c>
      <c r="W43" s="216">
        <v>0.73</v>
      </c>
      <c r="X43" s="216">
        <v>2.2999999999999998</v>
      </c>
      <c r="Y43" s="216">
        <v>0</v>
      </c>
      <c r="Z43" s="216">
        <v>0</v>
      </c>
      <c r="AA43" s="216">
        <v>21.16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14.04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13.74</v>
      </c>
      <c r="D44" s="216">
        <v>1.79</v>
      </c>
      <c r="E44" s="216">
        <v>0</v>
      </c>
      <c r="F44" s="216">
        <v>0</v>
      </c>
      <c r="G44" s="216">
        <v>34.89</v>
      </c>
      <c r="H44" s="216">
        <v>0</v>
      </c>
      <c r="I44" s="216">
        <v>41.67</v>
      </c>
      <c r="J44" s="216">
        <v>3.11</v>
      </c>
      <c r="K44" s="216">
        <v>244.13</v>
      </c>
      <c r="L44" s="216">
        <v>12.28</v>
      </c>
      <c r="M44" s="216">
        <v>1.1499999999999999</v>
      </c>
      <c r="N44" s="216">
        <v>1.95</v>
      </c>
      <c r="O44" s="216">
        <v>2.72</v>
      </c>
      <c r="P44" s="216">
        <v>1.06</v>
      </c>
      <c r="Q44" s="216">
        <v>10.02</v>
      </c>
      <c r="R44" s="216">
        <v>0.7</v>
      </c>
      <c r="S44" s="216">
        <v>6.27</v>
      </c>
      <c r="T44" s="216">
        <v>1.67</v>
      </c>
      <c r="U44" s="216">
        <v>1.84</v>
      </c>
      <c r="V44" s="216">
        <v>0.32</v>
      </c>
      <c r="W44" s="216">
        <v>0.73</v>
      </c>
      <c r="X44" s="216">
        <v>2.2999999999999998</v>
      </c>
      <c r="Y44" s="216">
        <v>0</v>
      </c>
      <c r="Z44" s="216">
        <v>0</v>
      </c>
      <c r="AA44" s="216">
        <v>21.16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14.04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13.74</v>
      </c>
      <c r="D45" s="216">
        <v>1.79</v>
      </c>
      <c r="E45" s="216">
        <v>0</v>
      </c>
      <c r="F45" s="216">
        <v>0</v>
      </c>
      <c r="G45" s="216">
        <v>34.89</v>
      </c>
      <c r="H45" s="216">
        <v>0</v>
      </c>
      <c r="I45" s="216">
        <v>41.67</v>
      </c>
      <c r="J45" s="216">
        <v>3.11</v>
      </c>
      <c r="K45" s="216">
        <v>243.9</v>
      </c>
      <c r="L45" s="216">
        <v>12.22</v>
      </c>
      <c r="M45" s="216">
        <v>1.1499999999999999</v>
      </c>
      <c r="N45" s="216">
        <v>1.95</v>
      </c>
      <c r="O45" s="216">
        <v>2.72</v>
      </c>
      <c r="P45" s="216">
        <v>1.06</v>
      </c>
      <c r="Q45" s="216">
        <v>10.02</v>
      </c>
      <c r="R45" s="216">
        <v>0.7</v>
      </c>
      <c r="S45" s="216">
        <v>6.23</v>
      </c>
      <c r="T45" s="216">
        <v>1.67</v>
      </c>
      <c r="U45" s="216">
        <v>1.84</v>
      </c>
      <c r="V45" s="216">
        <v>0.32</v>
      </c>
      <c r="W45" s="216">
        <v>0.73</v>
      </c>
      <c r="X45" s="216">
        <v>2.2999999999999998</v>
      </c>
      <c r="Y45" s="216">
        <v>0</v>
      </c>
      <c r="Z45" s="216">
        <v>2.17</v>
      </c>
      <c r="AA45" s="216">
        <v>21.16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14.04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13.74</v>
      </c>
      <c r="D46" s="216">
        <v>1.79</v>
      </c>
      <c r="E46" s="216">
        <v>0</v>
      </c>
      <c r="F46" s="216">
        <v>0</v>
      </c>
      <c r="G46" s="216">
        <v>34.89</v>
      </c>
      <c r="H46" s="216">
        <v>0</v>
      </c>
      <c r="I46" s="216">
        <v>41.67</v>
      </c>
      <c r="J46" s="216">
        <v>3.11</v>
      </c>
      <c r="K46" s="216">
        <v>243.9</v>
      </c>
      <c r="L46" s="216">
        <v>12.22</v>
      </c>
      <c r="M46" s="216">
        <v>1.1499999999999999</v>
      </c>
      <c r="N46" s="216">
        <v>1.95</v>
      </c>
      <c r="O46" s="216">
        <v>2.72</v>
      </c>
      <c r="P46" s="216">
        <v>1.06</v>
      </c>
      <c r="Q46" s="216">
        <v>10.02</v>
      </c>
      <c r="R46" s="216">
        <v>0.7</v>
      </c>
      <c r="S46" s="216">
        <v>6.23</v>
      </c>
      <c r="T46" s="216">
        <v>1.67</v>
      </c>
      <c r="U46" s="216">
        <v>1.84</v>
      </c>
      <c r="V46" s="216">
        <v>0.32</v>
      </c>
      <c r="W46" s="216">
        <v>0.73</v>
      </c>
      <c r="X46" s="216">
        <v>2.2999999999999998</v>
      </c>
      <c r="Y46" s="216">
        <v>0</v>
      </c>
      <c r="Z46" s="216">
        <v>2.17</v>
      </c>
      <c r="AA46" s="216">
        <v>21.16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14.04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13.74</v>
      </c>
      <c r="D47" s="216">
        <v>1.79</v>
      </c>
      <c r="E47" s="216">
        <v>0</v>
      </c>
      <c r="F47" s="216">
        <v>0</v>
      </c>
      <c r="G47" s="216">
        <v>34.89</v>
      </c>
      <c r="H47" s="216">
        <v>0</v>
      </c>
      <c r="I47" s="216">
        <v>41.67</v>
      </c>
      <c r="J47" s="216">
        <v>3.11</v>
      </c>
      <c r="K47" s="216">
        <v>243.9</v>
      </c>
      <c r="L47" s="216">
        <v>12.22</v>
      </c>
      <c r="M47" s="216">
        <v>1.1499999999999999</v>
      </c>
      <c r="N47" s="216">
        <v>1.95</v>
      </c>
      <c r="O47" s="216">
        <v>2.72</v>
      </c>
      <c r="P47" s="216">
        <v>1.06</v>
      </c>
      <c r="Q47" s="216">
        <v>10.02</v>
      </c>
      <c r="R47" s="216">
        <v>14.38</v>
      </c>
      <c r="S47" s="216">
        <v>6.23</v>
      </c>
      <c r="T47" s="216">
        <v>1.67</v>
      </c>
      <c r="U47" s="216">
        <v>1.79</v>
      </c>
      <c r="V47" s="216">
        <v>0.32</v>
      </c>
      <c r="W47" s="216">
        <v>0.73</v>
      </c>
      <c r="X47" s="216">
        <v>2.2999999999999998</v>
      </c>
      <c r="Y47" s="216">
        <v>0</v>
      </c>
      <c r="Z47" s="216">
        <v>2.17</v>
      </c>
      <c r="AA47" s="216">
        <v>21.16</v>
      </c>
      <c r="AB47" s="216">
        <v>0</v>
      </c>
      <c r="AC47" s="216">
        <v>-0.42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14.04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13.74</v>
      </c>
      <c r="D48" s="216">
        <v>1.79</v>
      </c>
      <c r="E48" s="216">
        <v>0</v>
      </c>
      <c r="F48" s="216">
        <v>0</v>
      </c>
      <c r="G48" s="216">
        <v>34.89</v>
      </c>
      <c r="H48" s="216">
        <v>0</v>
      </c>
      <c r="I48" s="216">
        <v>41.67</v>
      </c>
      <c r="J48" s="216">
        <v>3.11</v>
      </c>
      <c r="K48" s="216">
        <v>243.9</v>
      </c>
      <c r="L48" s="216">
        <v>12.22</v>
      </c>
      <c r="M48" s="216">
        <v>1.1499999999999999</v>
      </c>
      <c r="N48" s="216">
        <v>1.95</v>
      </c>
      <c r="O48" s="216">
        <v>2.72</v>
      </c>
      <c r="P48" s="216">
        <v>1.06</v>
      </c>
      <c r="Q48" s="216">
        <v>10.02</v>
      </c>
      <c r="R48" s="216">
        <v>14.38</v>
      </c>
      <c r="S48" s="216">
        <v>6.23</v>
      </c>
      <c r="T48" s="216">
        <v>1.67</v>
      </c>
      <c r="U48" s="216">
        <v>1.75</v>
      </c>
      <c r="V48" s="216">
        <v>0.32</v>
      </c>
      <c r="W48" s="216">
        <v>0.73</v>
      </c>
      <c r="X48" s="216">
        <v>2.2999999999999998</v>
      </c>
      <c r="Y48" s="216">
        <v>0</v>
      </c>
      <c r="Z48" s="216">
        <v>2.17</v>
      </c>
      <c r="AA48" s="216">
        <v>21.16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14.04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13.74</v>
      </c>
      <c r="D49" s="216">
        <v>1.79</v>
      </c>
      <c r="E49" s="216">
        <v>0</v>
      </c>
      <c r="F49" s="216">
        <v>0</v>
      </c>
      <c r="G49" s="216">
        <v>34.89</v>
      </c>
      <c r="H49" s="216">
        <v>0</v>
      </c>
      <c r="I49" s="216">
        <v>41.67</v>
      </c>
      <c r="J49" s="216">
        <v>3.11</v>
      </c>
      <c r="K49" s="216">
        <v>244.13</v>
      </c>
      <c r="L49" s="216">
        <v>12.28</v>
      </c>
      <c r="M49" s="216">
        <v>1.1499999999999999</v>
      </c>
      <c r="N49" s="216">
        <v>1.95</v>
      </c>
      <c r="O49" s="216">
        <v>2.72</v>
      </c>
      <c r="P49" s="216">
        <v>1.06</v>
      </c>
      <c r="Q49" s="216">
        <v>10.02</v>
      </c>
      <c r="R49" s="216">
        <v>14.38</v>
      </c>
      <c r="S49" s="216">
        <v>6.27</v>
      </c>
      <c r="T49" s="216">
        <v>1.67</v>
      </c>
      <c r="U49" s="216">
        <v>1.71</v>
      </c>
      <c r="V49" s="216">
        <v>0.32</v>
      </c>
      <c r="W49" s="216">
        <v>0.72</v>
      </c>
      <c r="X49" s="216">
        <v>2.2999999999999998</v>
      </c>
      <c r="Y49" s="216">
        <v>0</v>
      </c>
      <c r="Z49" s="216">
        <v>2.17</v>
      </c>
      <c r="AA49" s="216">
        <v>21.16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14.04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13.74</v>
      </c>
      <c r="D50" s="216">
        <v>1.79</v>
      </c>
      <c r="E50" s="216">
        <v>0</v>
      </c>
      <c r="F50" s="216">
        <v>0</v>
      </c>
      <c r="G50" s="216">
        <v>34.89</v>
      </c>
      <c r="H50" s="216">
        <v>0</v>
      </c>
      <c r="I50" s="216">
        <v>41.67</v>
      </c>
      <c r="J50" s="216">
        <v>3.11</v>
      </c>
      <c r="K50" s="216">
        <v>244.13</v>
      </c>
      <c r="L50" s="216">
        <v>12.28</v>
      </c>
      <c r="M50" s="216">
        <v>1.1499999999999999</v>
      </c>
      <c r="N50" s="216">
        <v>1.95</v>
      </c>
      <c r="O50" s="216">
        <v>2.72</v>
      </c>
      <c r="P50" s="216">
        <v>1.06</v>
      </c>
      <c r="Q50" s="216">
        <v>10.02</v>
      </c>
      <c r="R50" s="216">
        <v>14.38</v>
      </c>
      <c r="S50" s="216">
        <v>6.27</v>
      </c>
      <c r="T50" s="216">
        <v>1.67</v>
      </c>
      <c r="U50" s="216">
        <v>1.67</v>
      </c>
      <c r="V50" s="216">
        <v>0.32</v>
      </c>
      <c r="W50" s="216">
        <v>0.72</v>
      </c>
      <c r="X50" s="216">
        <v>2.2999999999999998</v>
      </c>
      <c r="Y50" s="216">
        <v>0</v>
      </c>
      <c r="Z50" s="216">
        <v>2.17</v>
      </c>
      <c r="AA50" s="216">
        <v>21.16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14.04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13.74</v>
      </c>
      <c r="D51" s="216">
        <v>1.79</v>
      </c>
      <c r="E51" s="216">
        <v>0</v>
      </c>
      <c r="F51" s="216">
        <v>0</v>
      </c>
      <c r="G51" s="216">
        <v>34.89</v>
      </c>
      <c r="H51" s="216">
        <v>0</v>
      </c>
      <c r="I51" s="216">
        <v>40.43</v>
      </c>
      <c r="J51" s="216">
        <v>3.11</v>
      </c>
      <c r="K51" s="216">
        <v>244.56</v>
      </c>
      <c r="L51" s="216">
        <v>12.4</v>
      </c>
      <c r="M51" s="216">
        <v>1.1499999999999999</v>
      </c>
      <c r="N51" s="216">
        <v>1.95</v>
      </c>
      <c r="O51" s="216">
        <v>2.72</v>
      </c>
      <c r="P51" s="216">
        <v>1.06</v>
      </c>
      <c r="Q51" s="216">
        <v>10.02</v>
      </c>
      <c r="R51" s="216">
        <v>15.14</v>
      </c>
      <c r="S51" s="216">
        <v>6.45</v>
      </c>
      <c r="T51" s="216">
        <v>1.67</v>
      </c>
      <c r="U51" s="216">
        <v>1.63</v>
      </c>
      <c r="V51" s="216">
        <v>6.21</v>
      </c>
      <c r="W51" s="216">
        <v>15.56</v>
      </c>
      <c r="X51" s="216">
        <v>16.559999999999999</v>
      </c>
      <c r="Y51" s="216">
        <v>0</v>
      </c>
      <c r="Z51" s="216">
        <v>3.55</v>
      </c>
      <c r="AA51" s="216">
        <v>21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12.48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13.74</v>
      </c>
      <c r="D52" s="216">
        <v>1.79</v>
      </c>
      <c r="E52" s="216">
        <v>0</v>
      </c>
      <c r="F52" s="216">
        <v>0</v>
      </c>
      <c r="G52" s="216">
        <v>34.89</v>
      </c>
      <c r="H52" s="216">
        <v>0</v>
      </c>
      <c r="I52" s="216">
        <v>40.43</v>
      </c>
      <c r="J52" s="216">
        <v>3.11</v>
      </c>
      <c r="K52" s="216">
        <v>244.56</v>
      </c>
      <c r="L52" s="216">
        <v>12.4</v>
      </c>
      <c r="M52" s="216">
        <v>1.1499999999999999</v>
      </c>
      <c r="N52" s="216">
        <v>1.95</v>
      </c>
      <c r="O52" s="216">
        <v>2.72</v>
      </c>
      <c r="P52" s="216">
        <v>1.06</v>
      </c>
      <c r="Q52" s="216">
        <v>10.02</v>
      </c>
      <c r="R52" s="216">
        <v>15.14</v>
      </c>
      <c r="S52" s="216">
        <v>6.45</v>
      </c>
      <c r="T52" s="216">
        <v>1.67</v>
      </c>
      <c r="U52" s="216">
        <v>1.63</v>
      </c>
      <c r="V52" s="216">
        <v>6.21</v>
      </c>
      <c r="W52" s="216">
        <v>15.56</v>
      </c>
      <c r="X52" s="216">
        <v>6.92</v>
      </c>
      <c r="Y52" s="216">
        <v>0</v>
      </c>
      <c r="Z52" s="216">
        <v>3.55</v>
      </c>
      <c r="AA52" s="216">
        <v>21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12.48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13.74</v>
      </c>
      <c r="D53" s="216">
        <v>1.79</v>
      </c>
      <c r="E53" s="216">
        <v>0</v>
      </c>
      <c r="F53" s="216">
        <v>0</v>
      </c>
      <c r="G53" s="216">
        <v>34.89</v>
      </c>
      <c r="H53" s="216">
        <v>0</v>
      </c>
      <c r="I53" s="216">
        <v>40.43</v>
      </c>
      <c r="J53" s="216">
        <v>3.11</v>
      </c>
      <c r="K53" s="216">
        <v>244.56</v>
      </c>
      <c r="L53" s="216">
        <v>12.36</v>
      </c>
      <c r="M53" s="216">
        <v>1.1499999999999999</v>
      </c>
      <c r="N53" s="216">
        <v>1.95</v>
      </c>
      <c r="O53" s="216">
        <v>2.72</v>
      </c>
      <c r="P53" s="216">
        <v>1.06</v>
      </c>
      <c r="Q53" s="216">
        <v>10.02</v>
      </c>
      <c r="R53" s="216">
        <v>15.14</v>
      </c>
      <c r="S53" s="216">
        <v>6.45</v>
      </c>
      <c r="T53" s="216">
        <v>1.67</v>
      </c>
      <c r="U53" s="216">
        <v>1.63</v>
      </c>
      <c r="V53" s="216">
        <v>6.21</v>
      </c>
      <c r="W53" s="216">
        <v>15.56</v>
      </c>
      <c r="X53" s="216">
        <v>16.559999999999999</v>
      </c>
      <c r="Y53" s="216">
        <v>0</v>
      </c>
      <c r="Z53" s="216">
        <v>41.83</v>
      </c>
      <c r="AA53" s="216">
        <v>21.16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12.48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13.74</v>
      </c>
      <c r="D54" s="216">
        <v>1.79</v>
      </c>
      <c r="E54" s="216">
        <v>0</v>
      </c>
      <c r="F54" s="216">
        <v>0</v>
      </c>
      <c r="G54" s="216">
        <v>34.89</v>
      </c>
      <c r="H54" s="216">
        <v>0</v>
      </c>
      <c r="I54" s="216">
        <v>40.43</v>
      </c>
      <c r="J54" s="216">
        <v>3.11</v>
      </c>
      <c r="K54" s="216">
        <v>244.56</v>
      </c>
      <c r="L54" s="216">
        <v>12.36</v>
      </c>
      <c r="M54" s="216">
        <v>1.1499999999999999</v>
      </c>
      <c r="N54" s="216">
        <v>1.95</v>
      </c>
      <c r="O54" s="216">
        <v>2.72</v>
      </c>
      <c r="P54" s="216">
        <v>1.06</v>
      </c>
      <c r="Q54" s="216">
        <v>10.02</v>
      </c>
      <c r="R54" s="216">
        <v>15.14</v>
      </c>
      <c r="S54" s="216">
        <v>6.45</v>
      </c>
      <c r="T54" s="216">
        <v>1.67</v>
      </c>
      <c r="U54" s="216">
        <v>1.63</v>
      </c>
      <c r="V54" s="216">
        <v>6.21</v>
      </c>
      <c r="W54" s="216">
        <v>15.56</v>
      </c>
      <c r="X54" s="216">
        <v>16.559999999999999</v>
      </c>
      <c r="Y54" s="216">
        <v>0</v>
      </c>
      <c r="Z54" s="216">
        <v>41.83</v>
      </c>
      <c r="AA54" s="216">
        <v>21.16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12.48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13.74</v>
      </c>
      <c r="D55" s="216">
        <v>1.79</v>
      </c>
      <c r="E55" s="216">
        <v>0</v>
      </c>
      <c r="F55" s="216">
        <v>0</v>
      </c>
      <c r="G55" s="216">
        <v>34.89</v>
      </c>
      <c r="H55" s="216">
        <v>0</v>
      </c>
      <c r="I55" s="216">
        <v>40.43</v>
      </c>
      <c r="J55" s="216">
        <v>3.11</v>
      </c>
      <c r="K55" s="216">
        <v>244.56</v>
      </c>
      <c r="L55" s="216">
        <v>12.36</v>
      </c>
      <c r="M55" s="216">
        <v>1.1499999999999999</v>
      </c>
      <c r="N55" s="216">
        <v>1.95</v>
      </c>
      <c r="O55" s="216">
        <v>2.72</v>
      </c>
      <c r="P55" s="216">
        <v>1.06</v>
      </c>
      <c r="Q55" s="216">
        <v>10.02</v>
      </c>
      <c r="R55" s="216">
        <v>15.14</v>
      </c>
      <c r="S55" s="216">
        <v>6.45</v>
      </c>
      <c r="T55" s="216">
        <v>1.67</v>
      </c>
      <c r="U55" s="216">
        <v>1.63</v>
      </c>
      <c r="V55" s="216">
        <v>6.21</v>
      </c>
      <c r="W55" s="216">
        <v>15.56</v>
      </c>
      <c r="X55" s="216">
        <v>24.79</v>
      </c>
      <c r="Y55" s="216">
        <v>0</v>
      </c>
      <c r="Z55" s="216">
        <v>41.12</v>
      </c>
      <c r="AA55" s="216">
        <v>21.16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12.48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13.74</v>
      </c>
      <c r="D56" s="216">
        <v>1.79</v>
      </c>
      <c r="E56" s="216">
        <v>0</v>
      </c>
      <c r="F56" s="216">
        <v>0</v>
      </c>
      <c r="G56" s="216">
        <v>34.89</v>
      </c>
      <c r="H56" s="216">
        <v>0</v>
      </c>
      <c r="I56" s="216">
        <v>40.43</v>
      </c>
      <c r="J56" s="216">
        <v>3.11</v>
      </c>
      <c r="K56" s="216">
        <v>244.56</v>
      </c>
      <c r="L56" s="216">
        <v>12.36</v>
      </c>
      <c r="M56" s="216">
        <v>1.1499999999999999</v>
      </c>
      <c r="N56" s="216">
        <v>1.95</v>
      </c>
      <c r="O56" s="216">
        <v>2.72</v>
      </c>
      <c r="P56" s="216">
        <v>1.06</v>
      </c>
      <c r="Q56" s="216">
        <v>10.02</v>
      </c>
      <c r="R56" s="216">
        <v>15.14</v>
      </c>
      <c r="S56" s="216">
        <v>6.45</v>
      </c>
      <c r="T56" s="216">
        <v>1.67</v>
      </c>
      <c r="U56" s="216">
        <v>1.63</v>
      </c>
      <c r="V56" s="216">
        <v>6.21</v>
      </c>
      <c r="W56" s="216">
        <v>15.56</v>
      </c>
      <c r="X56" s="216">
        <v>26.21</v>
      </c>
      <c r="Y56" s="216">
        <v>0</v>
      </c>
      <c r="Z56" s="216">
        <v>41.83</v>
      </c>
      <c r="AA56" s="216">
        <v>21.16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12.48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13.74</v>
      </c>
      <c r="D57" s="216">
        <v>1.79</v>
      </c>
      <c r="E57" s="216">
        <v>0</v>
      </c>
      <c r="F57" s="216">
        <v>0</v>
      </c>
      <c r="G57" s="216">
        <v>34.89</v>
      </c>
      <c r="H57" s="216">
        <v>0</v>
      </c>
      <c r="I57" s="216">
        <v>40.43</v>
      </c>
      <c r="J57" s="216">
        <v>3.11</v>
      </c>
      <c r="K57" s="216">
        <v>244.56</v>
      </c>
      <c r="L57" s="216">
        <v>12.36</v>
      </c>
      <c r="M57" s="216">
        <v>1.1499999999999999</v>
      </c>
      <c r="N57" s="216">
        <v>1.95</v>
      </c>
      <c r="O57" s="216">
        <v>2.72</v>
      </c>
      <c r="P57" s="216">
        <v>1.06</v>
      </c>
      <c r="Q57" s="216">
        <v>10.02</v>
      </c>
      <c r="R57" s="216">
        <v>15.14</v>
      </c>
      <c r="S57" s="216">
        <v>6.45</v>
      </c>
      <c r="T57" s="216">
        <v>1.67</v>
      </c>
      <c r="U57" s="216">
        <v>1.7</v>
      </c>
      <c r="V57" s="216">
        <v>6.21</v>
      </c>
      <c r="W57" s="216">
        <v>15.56</v>
      </c>
      <c r="X57" s="216">
        <v>17.899999999999999</v>
      </c>
      <c r="Y57" s="216">
        <v>0</v>
      </c>
      <c r="Z57" s="216">
        <v>41.83</v>
      </c>
      <c r="AA57" s="216">
        <v>21.16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12.48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13.74</v>
      </c>
      <c r="D58" s="216">
        <v>1.79</v>
      </c>
      <c r="E58" s="216">
        <v>0</v>
      </c>
      <c r="F58" s="216">
        <v>0</v>
      </c>
      <c r="G58" s="216">
        <v>34.89</v>
      </c>
      <c r="H58" s="216">
        <v>0</v>
      </c>
      <c r="I58" s="216">
        <v>40.43</v>
      </c>
      <c r="J58" s="216">
        <v>3.11</v>
      </c>
      <c r="K58" s="216">
        <v>244.56</v>
      </c>
      <c r="L58" s="216">
        <v>12.36</v>
      </c>
      <c r="M58" s="216">
        <v>1.1499999999999999</v>
      </c>
      <c r="N58" s="216">
        <v>1.95</v>
      </c>
      <c r="O58" s="216">
        <v>2.72</v>
      </c>
      <c r="P58" s="216">
        <v>1.06</v>
      </c>
      <c r="Q58" s="216">
        <v>10.02</v>
      </c>
      <c r="R58" s="216">
        <v>15.14</v>
      </c>
      <c r="S58" s="216">
        <v>6.45</v>
      </c>
      <c r="T58" s="216">
        <v>1.67</v>
      </c>
      <c r="U58" s="216">
        <v>1.65</v>
      </c>
      <c r="V58" s="216">
        <v>6.21</v>
      </c>
      <c r="W58" s="216">
        <v>15.56</v>
      </c>
      <c r="X58" s="216">
        <v>2.2999999999999998</v>
      </c>
      <c r="Y58" s="216">
        <v>0</v>
      </c>
      <c r="Z58" s="216">
        <v>41.83</v>
      </c>
      <c r="AA58" s="216">
        <v>21.16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12.48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13.74</v>
      </c>
      <c r="D59" s="216">
        <v>1.79</v>
      </c>
      <c r="E59" s="216">
        <v>0</v>
      </c>
      <c r="F59" s="216">
        <v>0</v>
      </c>
      <c r="G59" s="216">
        <v>34.89</v>
      </c>
      <c r="H59" s="216">
        <v>0</v>
      </c>
      <c r="I59" s="216">
        <v>40.43</v>
      </c>
      <c r="J59" s="216">
        <v>3.11</v>
      </c>
      <c r="K59" s="216">
        <v>244.56</v>
      </c>
      <c r="L59" s="216">
        <v>12.4</v>
      </c>
      <c r="M59" s="216">
        <v>1.1499999999999999</v>
      </c>
      <c r="N59" s="216">
        <v>1.95</v>
      </c>
      <c r="O59" s="216">
        <v>2.72</v>
      </c>
      <c r="P59" s="216">
        <v>1.06</v>
      </c>
      <c r="Q59" s="216">
        <v>10.02</v>
      </c>
      <c r="R59" s="216">
        <v>15.14</v>
      </c>
      <c r="S59" s="216">
        <v>6.45</v>
      </c>
      <c r="T59" s="216">
        <v>1.67</v>
      </c>
      <c r="U59" s="216">
        <v>1.65</v>
      </c>
      <c r="V59" s="216">
        <v>6.21</v>
      </c>
      <c r="W59" s="216">
        <v>15.56</v>
      </c>
      <c r="X59" s="216">
        <v>2.2999999999999998</v>
      </c>
      <c r="Y59" s="216">
        <v>0</v>
      </c>
      <c r="Z59" s="216">
        <v>43.03</v>
      </c>
      <c r="AA59" s="216">
        <v>21.16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10.68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13.74</v>
      </c>
      <c r="D60" s="216">
        <v>1.79</v>
      </c>
      <c r="E60" s="216">
        <v>0</v>
      </c>
      <c r="F60" s="216">
        <v>0</v>
      </c>
      <c r="G60" s="216">
        <v>34.89</v>
      </c>
      <c r="H60" s="216">
        <v>0</v>
      </c>
      <c r="I60" s="216">
        <v>40.43</v>
      </c>
      <c r="J60" s="216">
        <v>3.11</v>
      </c>
      <c r="K60" s="216">
        <v>244.56</v>
      </c>
      <c r="L60" s="216">
        <v>12.4</v>
      </c>
      <c r="M60" s="216">
        <v>1.1499999999999999</v>
      </c>
      <c r="N60" s="216">
        <v>1.95</v>
      </c>
      <c r="O60" s="216">
        <v>2.72</v>
      </c>
      <c r="P60" s="216">
        <v>1.06</v>
      </c>
      <c r="Q60" s="216">
        <v>10.02</v>
      </c>
      <c r="R60" s="216">
        <v>15.15</v>
      </c>
      <c r="S60" s="216">
        <v>6.45</v>
      </c>
      <c r="T60" s="216">
        <v>1.67</v>
      </c>
      <c r="U60" s="216">
        <v>1.65</v>
      </c>
      <c r="V60" s="216">
        <v>6.21</v>
      </c>
      <c r="W60" s="216">
        <v>15.56</v>
      </c>
      <c r="X60" s="216">
        <v>2.2999999999999998</v>
      </c>
      <c r="Y60" s="216">
        <v>0</v>
      </c>
      <c r="Z60" s="216">
        <v>41.83</v>
      </c>
      <c r="AA60" s="216">
        <v>21.16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10.68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13.74</v>
      </c>
      <c r="D61" s="216">
        <v>1.79</v>
      </c>
      <c r="E61" s="216">
        <v>0</v>
      </c>
      <c r="F61" s="216">
        <v>0</v>
      </c>
      <c r="G61" s="216">
        <v>34.89</v>
      </c>
      <c r="H61" s="216">
        <v>0</v>
      </c>
      <c r="I61" s="216">
        <v>40.43</v>
      </c>
      <c r="J61" s="216">
        <v>3.11</v>
      </c>
      <c r="K61" s="216">
        <v>244.56</v>
      </c>
      <c r="L61" s="216">
        <v>12.4</v>
      </c>
      <c r="M61" s="216">
        <v>1.1499999999999999</v>
      </c>
      <c r="N61" s="216">
        <v>1.95</v>
      </c>
      <c r="O61" s="216">
        <v>2.72</v>
      </c>
      <c r="P61" s="216">
        <v>1.06</v>
      </c>
      <c r="Q61" s="216">
        <v>10.02</v>
      </c>
      <c r="R61" s="216">
        <v>15.15</v>
      </c>
      <c r="S61" s="216">
        <v>6.45</v>
      </c>
      <c r="T61" s="216">
        <v>1.67</v>
      </c>
      <c r="U61" s="216">
        <v>1.65</v>
      </c>
      <c r="V61" s="216">
        <v>6.21</v>
      </c>
      <c r="W61" s="216">
        <v>15.56</v>
      </c>
      <c r="X61" s="216">
        <v>2.2999999999999998</v>
      </c>
      <c r="Y61" s="216">
        <v>0</v>
      </c>
      <c r="Z61" s="216">
        <v>41.83</v>
      </c>
      <c r="AA61" s="216">
        <v>21.16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10.68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13.74</v>
      </c>
      <c r="D62" s="216">
        <v>1.79</v>
      </c>
      <c r="E62" s="216">
        <v>0</v>
      </c>
      <c r="F62" s="216">
        <v>0</v>
      </c>
      <c r="G62" s="216">
        <v>34.89</v>
      </c>
      <c r="H62" s="216">
        <v>0</v>
      </c>
      <c r="I62" s="216">
        <v>40.43</v>
      </c>
      <c r="J62" s="216">
        <v>3.11</v>
      </c>
      <c r="K62" s="216">
        <v>244.56</v>
      </c>
      <c r="L62" s="216">
        <v>12.4</v>
      </c>
      <c r="M62" s="216">
        <v>1.1499999999999999</v>
      </c>
      <c r="N62" s="216">
        <v>1.95</v>
      </c>
      <c r="O62" s="216">
        <v>2.72</v>
      </c>
      <c r="P62" s="216">
        <v>1.06</v>
      </c>
      <c r="Q62" s="216">
        <v>10.02</v>
      </c>
      <c r="R62" s="216">
        <v>15.15</v>
      </c>
      <c r="S62" s="216">
        <v>6.45</v>
      </c>
      <c r="T62" s="216">
        <v>1.67</v>
      </c>
      <c r="U62" s="216">
        <v>1.65</v>
      </c>
      <c r="V62" s="216">
        <v>6.21</v>
      </c>
      <c r="W62" s="216">
        <v>15.56</v>
      </c>
      <c r="X62" s="216">
        <v>2.2999999999999998</v>
      </c>
      <c r="Y62" s="216">
        <v>0</v>
      </c>
      <c r="Z62" s="216">
        <v>22.54</v>
      </c>
      <c r="AA62" s="216">
        <v>21.16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10.68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13.74</v>
      </c>
      <c r="D63" s="216">
        <v>1.79</v>
      </c>
      <c r="E63" s="216">
        <v>0</v>
      </c>
      <c r="F63" s="216">
        <v>0</v>
      </c>
      <c r="G63" s="216">
        <v>34.89</v>
      </c>
      <c r="H63" s="216">
        <v>0</v>
      </c>
      <c r="I63" s="216">
        <v>40.43</v>
      </c>
      <c r="J63" s="216">
        <v>3.11</v>
      </c>
      <c r="K63" s="216">
        <v>244.56</v>
      </c>
      <c r="L63" s="216">
        <v>12.4</v>
      </c>
      <c r="M63" s="216">
        <v>1.1499999999999999</v>
      </c>
      <c r="N63" s="216">
        <v>1.95</v>
      </c>
      <c r="O63" s="216">
        <v>2.72</v>
      </c>
      <c r="P63" s="216">
        <v>1.06</v>
      </c>
      <c r="Q63" s="216">
        <v>10.02</v>
      </c>
      <c r="R63" s="216">
        <v>15.15</v>
      </c>
      <c r="S63" s="216">
        <v>6.48</v>
      </c>
      <c r="T63" s="216">
        <v>1.67</v>
      </c>
      <c r="U63" s="216">
        <v>1.65</v>
      </c>
      <c r="V63" s="216">
        <v>6.21</v>
      </c>
      <c r="W63" s="216">
        <v>15.56</v>
      </c>
      <c r="X63" s="216">
        <v>2.2999999999999998</v>
      </c>
      <c r="Y63" s="216">
        <v>0</v>
      </c>
      <c r="Z63" s="216">
        <v>3.24</v>
      </c>
      <c r="AA63" s="216">
        <v>21.16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10.68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13.74</v>
      </c>
      <c r="D64" s="216">
        <v>1.79</v>
      </c>
      <c r="E64" s="216">
        <v>0</v>
      </c>
      <c r="F64" s="216">
        <v>0</v>
      </c>
      <c r="G64" s="216">
        <v>34.89</v>
      </c>
      <c r="H64" s="216">
        <v>0</v>
      </c>
      <c r="I64" s="216">
        <v>40.43</v>
      </c>
      <c r="J64" s="216">
        <v>3.11</v>
      </c>
      <c r="K64" s="216">
        <v>244.56</v>
      </c>
      <c r="L64" s="216">
        <v>12.4</v>
      </c>
      <c r="M64" s="216">
        <v>1.1499999999999999</v>
      </c>
      <c r="N64" s="216">
        <v>1.95</v>
      </c>
      <c r="O64" s="216">
        <v>2.72</v>
      </c>
      <c r="P64" s="216">
        <v>1.06</v>
      </c>
      <c r="Q64" s="216">
        <v>10.02</v>
      </c>
      <c r="R64" s="216">
        <v>15.15</v>
      </c>
      <c r="S64" s="216">
        <v>6.48</v>
      </c>
      <c r="T64" s="216">
        <v>1.67</v>
      </c>
      <c r="U64" s="216">
        <v>1.65</v>
      </c>
      <c r="V64" s="216">
        <v>6.21</v>
      </c>
      <c r="W64" s="216">
        <v>15.56</v>
      </c>
      <c r="X64" s="216">
        <v>2.2999999999999998</v>
      </c>
      <c r="Y64" s="216">
        <v>0</v>
      </c>
      <c r="Z64" s="216">
        <v>3.24</v>
      </c>
      <c r="AA64" s="216">
        <v>21.16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10.68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13.74</v>
      </c>
      <c r="D65" s="216">
        <v>1.79</v>
      </c>
      <c r="E65" s="216">
        <v>0</v>
      </c>
      <c r="F65" s="216">
        <v>0</v>
      </c>
      <c r="G65" s="216">
        <v>34.89</v>
      </c>
      <c r="H65" s="216">
        <v>0</v>
      </c>
      <c r="I65" s="216">
        <v>40.43</v>
      </c>
      <c r="J65" s="216">
        <v>3.11</v>
      </c>
      <c r="K65" s="216">
        <v>244.56</v>
      </c>
      <c r="L65" s="216">
        <v>12.4</v>
      </c>
      <c r="M65" s="216">
        <v>1.1499999999999999</v>
      </c>
      <c r="N65" s="216">
        <v>1.95</v>
      </c>
      <c r="O65" s="216">
        <v>2.72</v>
      </c>
      <c r="P65" s="216">
        <v>1.06</v>
      </c>
      <c r="Q65" s="216">
        <v>10.02</v>
      </c>
      <c r="R65" s="216">
        <v>15.15</v>
      </c>
      <c r="S65" s="216">
        <v>6.21</v>
      </c>
      <c r="T65" s="216">
        <v>1.67</v>
      </c>
      <c r="U65" s="216">
        <v>1.65</v>
      </c>
      <c r="V65" s="216">
        <v>6.21</v>
      </c>
      <c r="W65" s="216">
        <v>15.56</v>
      </c>
      <c r="X65" s="216">
        <v>2.2999999999999998</v>
      </c>
      <c r="Y65" s="216">
        <v>0</v>
      </c>
      <c r="Z65" s="216">
        <v>30</v>
      </c>
      <c r="AA65" s="216">
        <v>21.16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10.68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13.74</v>
      </c>
      <c r="D66" s="216">
        <v>1.79</v>
      </c>
      <c r="E66" s="216">
        <v>0</v>
      </c>
      <c r="F66" s="216">
        <v>0</v>
      </c>
      <c r="G66" s="216">
        <v>34.89</v>
      </c>
      <c r="H66" s="216">
        <v>0</v>
      </c>
      <c r="I66" s="216">
        <v>40.43</v>
      </c>
      <c r="J66" s="216">
        <v>3.11</v>
      </c>
      <c r="K66" s="216">
        <v>244.56</v>
      </c>
      <c r="L66" s="216">
        <v>12.4</v>
      </c>
      <c r="M66" s="216">
        <v>1.1499999999999999</v>
      </c>
      <c r="N66" s="216">
        <v>1.95</v>
      </c>
      <c r="O66" s="216">
        <v>2.72</v>
      </c>
      <c r="P66" s="216">
        <v>1.06</v>
      </c>
      <c r="Q66" s="216">
        <v>10.02</v>
      </c>
      <c r="R66" s="216">
        <v>15.15</v>
      </c>
      <c r="S66" s="216">
        <v>6.21</v>
      </c>
      <c r="T66" s="216">
        <v>1.67</v>
      </c>
      <c r="U66" s="216">
        <v>1.65</v>
      </c>
      <c r="V66" s="216">
        <v>6.21</v>
      </c>
      <c r="W66" s="216">
        <v>15.56</v>
      </c>
      <c r="X66" s="216">
        <v>2.2999999999999998</v>
      </c>
      <c r="Y66" s="216">
        <v>0</v>
      </c>
      <c r="Z66" s="216">
        <v>41.83</v>
      </c>
      <c r="AA66" s="216">
        <v>21.16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10.68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13.74</v>
      </c>
      <c r="D67" s="216">
        <v>1.79</v>
      </c>
      <c r="E67" s="216">
        <v>0</v>
      </c>
      <c r="F67" s="216">
        <v>0</v>
      </c>
      <c r="G67" s="216">
        <v>34.89</v>
      </c>
      <c r="H67" s="216">
        <v>0</v>
      </c>
      <c r="I67" s="216">
        <v>41.67</v>
      </c>
      <c r="J67" s="216">
        <v>3.11</v>
      </c>
      <c r="K67" s="216">
        <v>244.32</v>
      </c>
      <c r="L67" s="216">
        <v>12.4</v>
      </c>
      <c r="M67" s="216">
        <v>1.1499999999999999</v>
      </c>
      <c r="N67" s="216">
        <v>1.95</v>
      </c>
      <c r="O67" s="216">
        <v>2.72</v>
      </c>
      <c r="P67" s="216">
        <v>1.06</v>
      </c>
      <c r="Q67" s="216">
        <v>10.02</v>
      </c>
      <c r="R67" s="216">
        <v>15.15</v>
      </c>
      <c r="S67" s="216">
        <v>6.44</v>
      </c>
      <c r="T67" s="216">
        <v>1.67</v>
      </c>
      <c r="U67" s="216">
        <v>1.65</v>
      </c>
      <c r="V67" s="216">
        <v>6.21</v>
      </c>
      <c r="W67" s="216">
        <v>15.56</v>
      </c>
      <c r="X67" s="216">
        <v>2.2999999999999998</v>
      </c>
      <c r="Y67" s="216">
        <v>0</v>
      </c>
      <c r="Z67" s="216">
        <v>41.83</v>
      </c>
      <c r="AA67" s="216">
        <v>21.16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10.68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13.74</v>
      </c>
      <c r="D68" s="216">
        <v>1.79</v>
      </c>
      <c r="E68" s="216">
        <v>0</v>
      </c>
      <c r="F68" s="216">
        <v>0</v>
      </c>
      <c r="G68" s="216">
        <v>34.89</v>
      </c>
      <c r="H68" s="216">
        <v>0</v>
      </c>
      <c r="I68" s="216">
        <v>41.67</v>
      </c>
      <c r="J68" s="216">
        <v>3.11</v>
      </c>
      <c r="K68" s="216">
        <v>244.32</v>
      </c>
      <c r="L68" s="216">
        <v>12.4</v>
      </c>
      <c r="M68" s="216">
        <v>1.1499999999999999</v>
      </c>
      <c r="N68" s="216">
        <v>1.95</v>
      </c>
      <c r="O68" s="216">
        <v>2.72</v>
      </c>
      <c r="P68" s="216">
        <v>1.06</v>
      </c>
      <c r="Q68" s="216">
        <v>10.02</v>
      </c>
      <c r="R68" s="216">
        <v>15.15</v>
      </c>
      <c r="S68" s="216">
        <v>6.44</v>
      </c>
      <c r="T68" s="216">
        <v>1.67</v>
      </c>
      <c r="U68" s="216">
        <v>1.65</v>
      </c>
      <c r="V68" s="216">
        <v>6.21</v>
      </c>
      <c r="W68" s="216">
        <v>15.56</v>
      </c>
      <c r="X68" s="216">
        <v>2.2999999999999998</v>
      </c>
      <c r="Y68" s="216">
        <v>0</v>
      </c>
      <c r="Z68" s="216">
        <v>27.36</v>
      </c>
      <c r="AA68" s="216">
        <v>21.16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10.68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13.74</v>
      </c>
      <c r="D69" s="216">
        <v>1.79</v>
      </c>
      <c r="E69" s="216">
        <v>0</v>
      </c>
      <c r="F69" s="216">
        <v>0</v>
      </c>
      <c r="G69" s="216">
        <v>34.89</v>
      </c>
      <c r="H69" s="216">
        <v>0</v>
      </c>
      <c r="I69" s="216">
        <v>41.67</v>
      </c>
      <c r="J69" s="216">
        <v>3.11</v>
      </c>
      <c r="K69" s="216">
        <v>244.12</v>
      </c>
      <c r="L69" s="216">
        <v>12.4</v>
      </c>
      <c r="M69" s="216">
        <v>1.1499999999999999</v>
      </c>
      <c r="N69" s="216">
        <v>1.95</v>
      </c>
      <c r="O69" s="216">
        <v>2.72</v>
      </c>
      <c r="P69" s="216">
        <v>1.06</v>
      </c>
      <c r="Q69" s="216">
        <v>10.02</v>
      </c>
      <c r="R69" s="216">
        <v>15.46</v>
      </c>
      <c r="S69" s="216">
        <v>6.82</v>
      </c>
      <c r="T69" s="216">
        <v>1.67</v>
      </c>
      <c r="U69" s="216">
        <v>1.65</v>
      </c>
      <c r="V69" s="216">
        <v>6.21</v>
      </c>
      <c r="W69" s="216">
        <v>14.62</v>
      </c>
      <c r="X69" s="216">
        <v>2.2999999999999998</v>
      </c>
      <c r="Y69" s="216">
        <v>0</v>
      </c>
      <c r="Z69" s="216">
        <v>22.54</v>
      </c>
      <c r="AA69" s="216">
        <v>21.16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10.68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13.74</v>
      </c>
      <c r="D70" s="216">
        <v>1.79</v>
      </c>
      <c r="E70" s="216">
        <v>0</v>
      </c>
      <c r="F70" s="216">
        <v>0</v>
      </c>
      <c r="G70" s="216">
        <v>34.89</v>
      </c>
      <c r="H70" s="216">
        <v>0</v>
      </c>
      <c r="I70" s="216">
        <v>41.67</v>
      </c>
      <c r="J70" s="216">
        <v>3.11</v>
      </c>
      <c r="K70" s="216">
        <v>244.12</v>
      </c>
      <c r="L70" s="216">
        <v>12.4</v>
      </c>
      <c r="M70" s="216">
        <v>1.1499999999999999</v>
      </c>
      <c r="N70" s="216">
        <v>1.95</v>
      </c>
      <c r="O70" s="216">
        <v>2.72</v>
      </c>
      <c r="P70" s="216">
        <v>1.06</v>
      </c>
      <c r="Q70" s="216">
        <v>10.02</v>
      </c>
      <c r="R70" s="216">
        <v>15.15</v>
      </c>
      <c r="S70" s="216">
        <v>7.26</v>
      </c>
      <c r="T70" s="216">
        <v>1.67</v>
      </c>
      <c r="U70" s="216">
        <v>1.65</v>
      </c>
      <c r="V70" s="216">
        <v>6.21</v>
      </c>
      <c r="W70" s="216">
        <v>14.62</v>
      </c>
      <c r="X70" s="216">
        <v>2.2999999999999998</v>
      </c>
      <c r="Y70" s="216">
        <v>0</v>
      </c>
      <c r="Z70" s="216">
        <v>22.54</v>
      </c>
      <c r="AA70" s="216">
        <v>21.16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10.68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13.74</v>
      </c>
      <c r="D71" s="216">
        <v>1.79</v>
      </c>
      <c r="E71" s="216">
        <v>0</v>
      </c>
      <c r="F71" s="216">
        <v>0</v>
      </c>
      <c r="G71" s="216">
        <v>34.89</v>
      </c>
      <c r="H71" s="216">
        <v>0</v>
      </c>
      <c r="I71" s="216">
        <v>41.67</v>
      </c>
      <c r="J71" s="216">
        <v>3.11</v>
      </c>
      <c r="K71" s="216">
        <v>244.12</v>
      </c>
      <c r="L71" s="216">
        <v>12.4</v>
      </c>
      <c r="M71" s="216">
        <v>1.1499999999999999</v>
      </c>
      <c r="N71" s="216">
        <v>1.95</v>
      </c>
      <c r="O71" s="216">
        <v>2.72</v>
      </c>
      <c r="P71" s="216">
        <v>1.06</v>
      </c>
      <c r="Q71" s="216">
        <v>10.02</v>
      </c>
      <c r="R71" s="216">
        <v>15.15</v>
      </c>
      <c r="S71" s="216">
        <v>7.26</v>
      </c>
      <c r="T71" s="216">
        <v>1.67</v>
      </c>
      <c r="U71" s="216">
        <v>1.65</v>
      </c>
      <c r="V71" s="216">
        <v>6.21</v>
      </c>
      <c r="W71" s="216">
        <v>14.62</v>
      </c>
      <c r="X71" s="216">
        <v>2.2999999999999998</v>
      </c>
      <c r="Y71" s="216">
        <v>0</v>
      </c>
      <c r="Z71" s="216">
        <v>2.17</v>
      </c>
      <c r="AA71" s="216">
        <v>21.16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10.68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13.74</v>
      </c>
      <c r="D72" s="216">
        <v>1.79</v>
      </c>
      <c r="E72" s="216">
        <v>0</v>
      </c>
      <c r="F72" s="216">
        <v>0</v>
      </c>
      <c r="G72" s="216">
        <v>34.89</v>
      </c>
      <c r="H72" s="216">
        <v>0</v>
      </c>
      <c r="I72" s="216">
        <v>41.67</v>
      </c>
      <c r="J72" s="216">
        <v>3.11</v>
      </c>
      <c r="K72" s="216">
        <v>244.12</v>
      </c>
      <c r="L72" s="216">
        <v>12.4</v>
      </c>
      <c r="M72" s="216">
        <v>1.1499999999999999</v>
      </c>
      <c r="N72" s="216">
        <v>1.95</v>
      </c>
      <c r="O72" s="216">
        <v>2.72</v>
      </c>
      <c r="P72" s="216">
        <v>1.06</v>
      </c>
      <c r="Q72" s="216">
        <v>10.02</v>
      </c>
      <c r="R72" s="216">
        <v>15.15</v>
      </c>
      <c r="S72" s="216">
        <v>7.26</v>
      </c>
      <c r="T72" s="216">
        <v>1.67</v>
      </c>
      <c r="U72" s="216">
        <v>1.65</v>
      </c>
      <c r="V72" s="216">
        <v>0.32</v>
      </c>
      <c r="W72" s="216">
        <v>0.33</v>
      </c>
      <c r="X72" s="216">
        <v>2.2999999999999998</v>
      </c>
      <c r="Y72" s="216">
        <v>0</v>
      </c>
      <c r="Z72" s="216">
        <v>2.17</v>
      </c>
      <c r="AA72" s="216">
        <v>21.16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10.68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13.74</v>
      </c>
      <c r="D73" s="216">
        <v>1.79</v>
      </c>
      <c r="E73" s="216">
        <v>0</v>
      </c>
      <c r="F73" s="216">
        <v>0</v>
      </c>
      <c r="G73" s="216">
        <v>34.89</v>
      </c>
      <c r="H73" s="216">
        <v>0</v>
      </c>
      <c r="I73" s="216">
        <v>41.67</v>
      </c>
      <c r="J73" s="216">
        <v>3.11</v>
      </c>
      <c r="K73" s="216">
        <v>254.93</v>
      </c>
      <c r="L73" s="216">
        <v>12.4</v>
      </c>
      <c r="M73" s="216">
        <v>1.1499999999999999</v>
      </c>
      <c r="N73" s="216">
        <v>1.95</v>
      </c>
      <c r="O73" s="216">
        <v>2.72</v>
      </c>
      <c r="P73" s="216">
        <v>1.06</v>
      </c>
      <c r="Q73" s="216">
        <v>10.02</v>
      </c>
      <c r="R73" s="216">
        <v>4.1399999999999997</v>
      </c>
      <c r="S73" s="216">
        <v>7.26</v>
      </c>
      <c r="T73" s="216">
        <v>1.67</v>
      </c>
      <c r="U73" s="216">
        <v>1.65</v>
      </c>
      <c r="V73" s="216">
        <v>0.32</v>
      </c>
      <c r="W73" s="216">
        <v>1.17</v>
      </c>
      <c r="X73" s="216">
        <v>2.2999999999999998</v>
      </c>
      <c r="Y73" s="216">
        <v>0</v>
      </c>
      <c r="Z73" s="216">
        <v>2.17</v>
      </c>
      <c r="AA73" s="216">
        <v>21.16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10.68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13.74</v>
      </c>
      <c r="D74" s="216">
        <v>1.79</v>
      </c>
      <c r="E74" s="216">
        <v>0</v>
      </c>
      <c r="F74" s="216">
        <v>0</v>
      </c>
      <c r="G74" s="216">
        <v>34.89</v>
      </c>
      <c r="H74" s="216">
        <v>0</v>
      </c>
      <c r="I74" s="216">
        <v>41.67</v>
      </c>
      <c r="J74" s="216">
        <v>3.11</v>
      </c>
      <c r="K74" s="216">
        <v>254.93</v>
      </c>
      <c r="L74" s="216">
        <v>12.4</v>
      </c>
      <c r="M74" s="216">
        <v>1.1499999999999999</v>
      </c>
      <c r="N74" s="216">
        <v>1.95</v>
      </c>
      <c r="O74" s="216">
        <v>2.72</v>
      </c>
      <c r="P74" s="216">
        <v>1.06</v>
      </c>
      <c r="Q74" s="216">
        <v>10.02</v>
      </c>
      <c r="R74" s="216">
        <v>1.08</v>
      </c>
      <c r="S74" s="216">
        <v>7.26</v>
      </c>
      <c r="T74" s="216">
        <v>1.67</v>
      </c>
      <c r="U74" s="216">
        <v>1.65</v>
      </c>
      <c r="V74" s="216">
        <v>0.32</v>
      </c>
      <c r="W74" s="216">
        <v>1.17</v>
      </c>
      <c r="X74" s="216">
        <v>2.2999999999999998</v>
      </c>
      <c r="Y74" s="216">
        <v>0</v>
      </c>
      <c r="Z74" s="216">
        <v>2.17</v>
      </c>
      <c r="AA74" s="216">
        <v>21.16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10.68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13.74</v>
      </c>
      <c r="D75" s="216">
        <v>1.79</v>
      </c>
      <c r="E75" s="216">
        <v>0</v>
      </c>
      <c r="F75" s="216">
        <v>0</v>
      </c>
      <c r="G75" s="216">
        <v>34.89</v>
      </c>
      <c r="H75" s="216">
        <v>0</v>
      </c>
      <c r="I75" s="216">
        <v>41.67</v>
      </c>
      <c r="J75" s="216">
        <v>3.11</v>
      </c>
      <c r="K75" s="216">
        <v>254.93</v>
      </c>
      <c r="L75" s="216">
        <v>12.4</v>
      </c>
      <c r="M75" s="216">
        <v>1.1499999999999999</v>
      </c>
      <c r="N75" s="216">
        <v>1.95</v>
      </c>
      <c r="O75" s="216">
        <v>2.72</v>
      </c>
      <c r="P75" s="216">
        <v>1.06</v>
      </c>
      <c r="Q75" s="216">
        <v>10.02</v>
      </c>
      <c r="R75" s="216">
        <v>0.71</v>
      </c>
      <c r="S75" s="216">
        <v>7.26</v>
      </c>
      <c r="T75" s="216">
        <v>1.67</v>
      </c>
      <c r="U75" s="216">
        <v>1.65</v>
      </c>
      <c r="V75" s="216">
        <v>0.32</v>
      </c>
      <c r="W75" s="216">
        <v>1.17</v>
      </c>
      <c r="X75" s="216">
        <v>2.2999999999999998</v>
      </c>
      <c r="Y75" s="216">
        <v>0</v>
      </c>
      <c r="Z75" s="216">
        <v>2.17</v>
      </c>
      <c r="AA75" s="216">
        <v>21.16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13.32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13.74</v>
      </c>
      <c r="D76" s="216">
        <v>1.79</v>
      </c>
      <c r="E76" s="216">
        <v>0</v>
      </c>
      <c r="F76" s="216">
        <v>0</v>
      </c>
      <c r="G76" s="216">
        <v>34.89</v>
      </c>
      <c r="H76" s="216">
        <v>0</v>
      </c>
      <c r="I76" s="216">
        <v>41.67</v>
      </c>
      <c r="J76" s="216">
        <v>3.11</v>
      </c>
      <c r="K76" s="216">
        <v>254.93</v>
      </c>
      <c r="L76" s="216">
        <v>12.4</v>
      </c>
      <c r="M76" s="216">
        <v>1.1499999999999999</v>
      </c>
      <c r="N76" s="216">
        <v>1.95</v>
      </c>
      <c r="O76" s="216">
        <v>2.72</v>
      </c>
      <c r="P76" s="216">
        <v>1.06</v>
      </c>
      <c r="Q76" s="216">
        <v>10.02</v>
      </c>
      <c r="R76" s="216">
        <v>0.71</v>
      </c>
      <c r="S76" s="216">
        <v>7.26</v>
      </c>
      <c r="T76" s="216">
        <v>1.67</v>
      </c>
      <c r="U76" s="216">
        <v>1.65</v>
      </c>
      <c r="V76" s="216">
        <v>0.32</v>
      </c>
      <c r="W76" s="216">
        <v>1.17</v>
      </c>
      <c r="X76" s="216">
        <v>2.2999999999999998</v>
      </c>
      <c r="Y76" s="216">
        <v>0</v>
      </c>
      <c r="Z76" s="216">
        <v>2.17</v>
      </c>
      <c r="AA76" s="216">
        <v>21.16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13.32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13.74</v>
      </c>
      <c r="D77" s="216">
        <v>1.79</v>
      </c>
      <c r="E77" s="216">
        <v>0</v>
      </c>
      <c r="F77" s="216">
        <v>0</v>
      </c>
      <c r="G77" s="216">
        <v>34.89</v>
      </c>
      <c r="H77" s="216">
        <v>0</v>
      </c>
      <c r="I77" s="216">
        <v>41.67</v>
      </c>
      <c r="J77" s="216">
        <v>3.11</v>
      </c>
      <c r="K77" s="216">
        <v>254.93</v>
      </c>
      <c r="L77" s="216">
        <v>12.4</v>
      </c>
      <c r="M77" s="216">
        <v>1.1499999999999999</v>
      </c>
      <c r="N77" s="216">
        <v>1.95</v>
      </c>
      <c r="O77" s="216">
        <v>2.72</v>
      </c>
      <c r="P77" s="216">
        <v>1.06</v>
      </c>
      <c r="Q77" s="216">
        <v>10.02</v>
      </c>
      <c r="R77" s="216">
        <v>0.71</v>
      </c>
      <c r="S77" s="216">
        <v>7.26</v>
      </c>
      <c r="T77" s="216">
        <v>1.67</v>
      </c>
      <c r="U77" s="216">
        <v>1.65</v>
      </c>
      <c r="V77" s="216">
        <v>0.32</v>
      </c>
      <c r="W77" s="216">
        <v>1.17</v>
      </c>
      <c r="X77" s="216">
        <v>2.2999999999999998</v>
      </c>
      <c r="Y77" s="216">
        <v>0</v>
      </c>
      <c r="Z77" s="216">
        <v>2.17</v>
      </c>
      <c r="AA77" s="216">
        <v>21.16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13.32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13.74</v>
      </c>
      <c r="D78" s="216">
        <v>1.79</v>
      </c>
      <c r="E78" s="216">
        <v>0</v>
      </c>
      <c r="F78" s="216">
        <v>0</v>
      </c>
      <c r="G78" s="216">
        <v>34.89</v>
      </c>
      <c r="H78" s="216">
        <v>0</v>
      </c>
      <c r="I78" s="216">
        <v>41.67</v>
      </c>
      <c r="J78" s="216">
        <v>3.11</v>
      </c>
      <c r="K78" s="216">
        <v>254.93</v>
      </c>
      <c r="L78" s="216">
        <v>12.4</v>
      </c>
      <c r="M78" s="216">
        <v>1.1499999999999999</v>
      </c>
      <c r="N78" s="216">
        <v>1.95</v>
      </c>
      <c r="O78" s="216">
        <v>2.72</v>
      </c>
      <c r="P78" s="216">
        <v>1.06</v>
      </c>
      <c r="Q78" s="216">
        <v>10.02</v>
      </c>
      <c r="R78" s="216">
        <v>0.71</v>
      </c>
      <c r="S78" s="216">
        <v>7.26</v>
      </c>
      <c r="T78" s="216">
        <v>1.67</v>
      </c>
      <c r="U78" s="216">
        <v>1.65</v>
      </c>
      <c r="V78" s="216">
        <v>0.32</v>
      </c>
      <c r="W78" s="216">
        <v>1.17</v>
      </c>
      <c r="X78" s="216">
        <v>2.2999999999999998</v>
      </c>
      <c r="Y78" s="216">
        <v>0</v>
      </c>
      <c r="Z78" s="216">
        <v>2.17</v>
      </c>
      <c r="AA78" s="216">
        <v>21.16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13.32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13.74</v>
      </c>
      <c r="D79" s="216">
        <v>1.79</v>
      </c>
      <c r="E79" s="216">
        <v>0</v>
      </c>
      <c r="F79" s="216">
        <v>0</v>
      </c>
      <c r="G79" s="216">
        <v>34.89</v>
      </c>
      <c r="H79" s="216">
        <v>0</v>
      </c>
      <c r="I79" s="216">
        <v>41.67</v>
      </c>
      <c r="J79" s="216">
        <v>3.11</v>
      </c>
      <c r="K79" s="216">
        <v>254.93</v>
      </c>
      <c r="L79" s="216">
        <v>1.79</v>
      </c>
      <c r="M79" s="216">
        <v>1.1499999999999999</v>
      </c>
      <c r="N79" s="216">
        <v>1.95</v>
      </c>
      <c r="O79" s="216">
        <v>2.72</v>
      </c>
      <c r="P79" s="216">
        <v>1.06</v>
      </c>
      <c r="Q79" s="216">
        <v>10.02</v>
      </c>
      <c r="R79" s="216">
        <v>0.71</v>
      </c>
      <c r="S79" s="216">
        <v>0.43</v>
      </c>
      <c r="T79" s="216">
        <v>1.67</v>
      </c>
      <c r="U79" s="216">
        <v>1.65</v>
      </c>
      <c r="V79" s="216">
        <v>0.32</v>
      </c>
      <c r="W79" s="216">
        <v>1.17</v>
      </c>
      <c r="X79" s="216">
        <v>2.2999999999999998</v>
      </c>
      <c r="Y79" s="216">
        <v>0</v>
      </c>
      <c r="Z79" s="216">
        <v>2.17</v>
      </c>
      <c r="AA79" s="216">
        <v>1.87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19.95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13.74</v>
      </c>
      <c r="D80" s="216">
        <v>1.79</v>
      </c>
      <c r="E80" s="216">
        <v>0</v>
      </c>
      <c r="F80" s="216">
        <v>0</v>
      </c>
      <c r="G80" s="216">
        <v>34.89</v>
      </c>
      <c r="H80" s="216">
        <v>0</v>
      </c>
      <c r="I80" s="216">
        <v>41.67</v>
      </c>
      <c r="J80" s="216">
        <v>3.11</v>
      </c>
      <c r="K80" s="216">
        <v>254.93</v>
      </c>
      <c r="L80" s="216">
        <v>1.79</v>
      </c>
      <c r="M80" s="216">
        <v>1.1499999999999999</v>
      </c>
      <c r="N80" s="216">
        <v>1.95</v>
      </c>
      <c r="O80" s="216">
        <v>2.72</v>
      </c>
      <c r="P80" s="216">
        <v>1.06</v>
      </c>
      <c r="Q80" s="216">
        <v>10.02</v>
      </c>
      <c r="R80" s="216">
        <v>0.71</v>
      </c>
      <c r="S80" s="216">
        <v>0.43</v>
      </c>
      <c r="T80" s="216">
        <v>1.67</v>
      </c>
      <c r="U80" s="216">
        <v>1.65</v>
      </c>
      <c r="V80" s="216">
        <v>0.32</v>
      </c>
      <c r="W80" s="216">
        <v>1.17</v>
      </c>
      <c r="X80" s="216">
        <v>2.2999999999999998</v>
      </c>
      <c r="Y80" s="216">
        <v>0</v>
      </c>
      <c r="Z80" s="216">
        <v>2.17</v>
      </c>
      <c r="AA80" s="216">
        <v>1.23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19.95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13.74</v>
      </c>
      <c r="D81" s="216">
        <v>1.79</v>
      </c>
      <c r="E81" s="216">
        <v>0</v>
      </c>
      <c r="F81" s="216">
        <v>0</v>
      </c>
      <c r="G81" s="216">
        <v>34.89</v>
      </c>
      <c r="H81" s="216">
        <v>0</v>
      </c>
      <c r="I81" s="216">
        <v>41.67</v>
      </c>
      <c r="J81" s="216">
        <v>3.11</v>
      </c>
      <c r="K81" s="216">
        <v>254.93</v>
      </c>
      <c r="L81" s="216">
        <v>1.79</v>
      </c>
      <c r="M81" s="216">
        <v>1.1499999999999999</v>
      </c>
      <c r="N81" s="216">
        <v>1.95</v>
      </c>
      <c r="O81" s="216">
        <v>2.72</v>
      </c>
      <c r="P81" s="216">
        <v>1.06</v>
      </c>
      <c r="Q81" s="216">
        <v>10.02</v>
      </c>
      <c r="R81" s="216">
        <v>0.71</v>
      </c>
      <c r="S81" s="216">
        <v>0.43</v>
      </c>
      <c r="T81" s="216">
        <v>1.67</v>
      </c>
      <c r="U81" s="216">
        <v>1.56</v>
      </c>
      <c r="V81" s="216">
        <v>0.32</v>
      </c>
      <c r="W81" s="216">
        <v>1.17</v>
      </c>
      <c r="X81" s="216">
        <v>2.2999999999999998</v>
      </c>
      <c r="Y81" s="216">
        <v>0</v>
      </c>
      <c r="Z81" s="216">
        <v>2.17</v>
      </c>
      <c r="AA81" s="216">
        <v>1.23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19.95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13.74</v>
      </c>
      <c r="D82" s="216">
        <v>1.79</v>
      </c>
      <c r="E82" s="216">
        <v>0</v>
      </c>
      <c r="F82" s="216">
        <v>0</v>
      </c>
      <c r="G82" s="216">
        <v>34.89</v>
      </c>
      <c r="H82" s="216">
        <v>0</v>
      </c>
      <c r="I82" s="216">
        <v>41.67</v>
      </c>
      <c r="J82" s="216">
        <v>3.11</v>
      </c>
      <c r="K82" s="216">
        <v>254.93</v>
      </c>
      <c r="L82" s="216">
        <v>1.79</v>
      </c>
      <c r="M82" s="216">
        <v>1.1499999999999999</v>
      </c>
      <c r="N82" s="216">
        <v>1.95</v>
      </c>
      <c r="O82" s="216">
        <v>2.72</v>
      </c>
      <c r="P82" s="216">
        <v>1.06</v>
      </c>
      <c r="Q82" s="216">
        <v>10.02</v>
      </c>
      <c r="R82" s="216">
        <v>0.71</v>
      </c>
      <c r="S82" s="216">
        <v>0.43</v>
      </c>
      <c r="T82" s="216">
        <v>1.67</v>
      </c>
      <c r="U82" s="216">
        <v>1.56</v>
      </c>
      <c r="V82" s="216">
        <v>0.32</v>
      </c>
      <c r="W82" s="216">
        <v>1.17</v>
      </c>
      <c r="X82" s="216">
        <v>2.2999999999999998</v>
      </c>
      <c r="Y82" s="216">
        <v>0</v>
      </c>
      <c r="Z82" s="216">
        <v>2.17</v>
      </c>
      <c r="AA82" s="216">
        <v>1.23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19.95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13.74</v>
      </c>
      <c r="D83" s="216">
        <v>1.79</v>
      </c>
      <c r="E83" s="216">
        <v>0</v>
      </c>
      <c r="F83" s="216">
        <v>0</v>
      </c>
      <c r="G83" s="216">
        <v>34.89</v>
      </c>
      <c r="H83" s="216">
        <v>0</v>
      </c>
      <c r="I83" s="216">
        <v>42.92</v>
      </c>
      <c r="J83" s="216">
        <v>3.11</v>
      </c>
      <c r="K83" s="216">
        <v>217.31</v>
      </c>
      <c r="L83" s="216">
        <v>1.79</v>
      </c>
      <c r="M83" s="216">
        <v>1.1499999999999999</v>
      </c>
      <c r="N83" s="216">
        <v>1.95</v>
      </c>
      <c r="O83" s="216">
        <v>2.72</v>
      </c>
      <c r="P83" s="216">
        <v>1.06</v>
      </c>
      <c r="Q83" s="216">
        <v>10.02</v>
      </c>
      <c r="R83" s="216">
        <v>0.71</v>
      </c>
      <c r="S83" s="216">
        <v>0.43</v>
      </c>
      <c r="T83" s="216">
        <v>1.67</v>
      </c>
      <c r="U83" s="216">
        <v>1.53</v>
      </c>
      <c r="V83" s="216">
        <v>0.32</v>
      </c>
      <c r="W83" s="216">
        <v>1.17</v>
      </c>
      <c r="X83" s="216">
        <v>2.2999999999999998</v>
      </c>
      <c r="Y83" s="216">
        <v>0</v>
      </c>
      <c r="Z83" s="216">
        <v>2.17</v>
      </c>
      <c r="AA83" s="216">
        <v>1.23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21.5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13.74</v>
      </c>
      <c r="D84" s="216">
        <v>1.79</v>
      </c>
      <c r="E84" s="216">
        <v>0</v>
      </c>
      <c r="F84" s="216">
        <v>0</v>
      </c>
      <c r="G84" s="216">
        <v>34.89</v>
      </c>
      <c r="H84" s="216">
        <v>0</v>
      </c>
      <c r="I84" s="216">
        <v>42.92</v>
      </c>
      <c r="J84" s="216">
        <v>3.11</v>
      </c>
      <c r="K84" s="216">
        <v>225.99</v>
      </c>
      <c r="L84" s="216">
        <v>1.79</v>
      </c>
      <c r="M84" s="216">
        <v>1.1499999999999999</v>
      </c>
      <c r="N84" s="216">
        <v>1.95</v>
      </c>
      <c r="O84" s="216">
        <v>2.72</v>
      </c>
      <c r="P84" s="216">
        <v>1.06</v>
      </c>
      <c r="Q84" s="216">
        <v>10.02</v>
      </c>
      <c r="R84" s="216">
        <v>0.71</v>
      </c>
      <c r="S84" s="216">
        <v>0.43</v>
      </c>
      <c r="T84" s="216">
        <v>1.67</v>
      </c>
      <c r="U84" s="216">
        <v>1.53</v>
      </c>
      <c r="V84" s="216">
        <v>0.32</v>
      </c>
      <c r="W84" s="216">
        <v>1.17</v>
      </c>
      <c r="X84" s="216">
        <v>2.2999999999999998</v>
      </c>
      <c r="Y84" s="216">
        <v>0</v>
      </c>
      <c r="Z84" s="216">
        <v>2.17</v>
      </c>
      <c r="AA84" s="216">
        <v>1.23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21.5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13.74</v>
      </c>
      <c r="D85" s="216">
        <v>1.79</v>
      </c>
      <c r="E85" s="216">
        <v>0</v>
      </c>
      <c r="F85" s="216">
        <v>0</v>
      </c>
      <c r="G85" s="216">
        <v>34.89</v>
      </c>
      <c r="H85" s="216">
        <v>0</v>
      </c>
      <c r="I85" s="216">
        <v>42.92</v>
      </c>
      <c r="J85" s="216">
        <v>3.11</v>
      </c>
      <c r="K85" s="216">
        <v>225.99</v>
      </c>
      <c r="L85" s="216">
        <v>1.79</v>
      </c>
      <c r="M85" s="216">
        <v>1.1499999999999999</v>
      </c>
      <c r="N85" s="216">
        <v>1.95</v>
      </c>
      <c r="O85" s="216">
        <v>2.72</v>
      </c>
      <c r="P85" s="216">
        <v>1.06</v>
      </c>
      <c r="Q85" s="216">
        <v>10.02</v>
      </c>
      <c r="R85" s="216">
        <v>0.71</v>
      </c>
      <c r="S85" s="216">
        <v>0.43</v>
      </c>
      <c r="T85" s="216">
        <v>1.67</v>
      </c>
      <c r="U85" s="216">
        <v>1.53</v>
      </c>
      <c r="V85" s="216">
        <v>0.32</v>
      </c>
      <c r="W85" s="216">
        <v>1.17</v>
      </c>
      <c r="X85" s="216">
        <v>2.2999999999999998</v>
      </c>
      <c r="Y85" s="216">
        <v>0</v>
      </c>
      <c r="Z85" s="216">
        <v>2.17</v>
      </c>
      <c r="AA85" s="216">
        <v>1.23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21.5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13.74</v>
      </c>
      <c r="D86" s="216">
        <v>1.79</v>
      </c>
      <c r="E86" s="216">
        <v>0</v>
      </c>
      <c r="F86" s="216">
        <v>0</v>
      </c>
      <c r="G86" s="216">
        <v>34.89</v>
      </c>
      <c r="H86" s="216">
        <v>0</v>
      </c>
      <c r="I86" s="216">
        <v>42.92</v>
      </c>
      <c r="J86" s="216">
        <v>3.11</v>
      </c>
      <c r="K86" s="216">
        <v>200.92</v>
      </c>
      <c r="L86" s="216">
        <v>1.79</v>
      </c>
      <c r="M86" s="216">
        <v>1.1499999999999999</v>
      </c>
      <c r="N86" s="216">
        <v>1.95</v>
      </c>
      <c r="O86" s="216">
        <v>2.72</v>
      </c>
      <c r="P86" s="216">
        <v>1.06</v>
      </c>
      <c r="Q86" s="216">
        <v>10.02</v>
      </c>
      <c r="R86" s="216">
        <v>0.71</v>
      </c>
      <c r="S86" s="216">
        <v>0.43</v>
      </c>
      <c r="T86" s="216">
        <v>1.67</v>
      </c>
      <c r="U86" s="216">
        <v>1.53</v>
      </c>
      <c r="V86" s="216">
        <v>0.32</v>
      </c>
      <c r="W86" s="216">
        <v>1.17</v>
      </c>
      <c r="X86" s="216">
        <v>2.2999999999999998</v>
      </c>
      <c r="Y86" s="216">
        <v>0</v>
      </c>
      <c r="Z86" s="216">
        <v>2.17</v>
      </c>
      <c r="AA86" s="216">
        <v>1.23</v>
      </c>
      <c r="AB86" s="216">
        <v>0</v>
      </c>
      <c r="AC86" s="216">
        <v>0.42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21.5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13.74</v>
      </c>
      <c r="D87" s="216">
        <v>1.79</v>
      </c>
      <c r="E87" s="216">
        <v>0</v>
      </c>
      <c r="F87" s="216">
        <v>0</v>
      </c>
      <c r="G87" s="216">
        <v>34.89</v>
      </c>
      <c r="H87" s="216">
        <v>0</v>
      </c>
      <c r="I87" s="216">
        <v>42.92</v>
      </c>
      <c r="J87" s="216">
        <v>3.11</v>
      </c>
      <c r="K87" s="216">
        <v>191.27</v>
      </c>
      <c r="L87" s="216">
        <v>1.79</v>
      </c>
      <c r="M87" s="216">
        <v>1.1499999999999999</v>
      </c>
      <c r="N87" s="216">
        <v>1.95</v>
      </c>
      <c r="O87" s="216">
        <v>2.72</v>
      </c>
      <c r="P87" s="216">
        <v>1.06</v>
      </c>
      <c r="Q87" s="216">
        <v>10.02</v>
      </c>
      <c r="R87" s="216">
        <v>0.71</v>
      </c>
      <c r="S87" s="216">
        <v>0.43</v>
      </c>
      <c r="T87" s="216">
        <v>1.67</v>
      </c>
      <c r="U87" s="216">
        <v>1.53</v>
      </c>
      <c r="V87" s="216">
        <v>0.32</v>
      </c>
      <c r="W87" s="216">
        <v>0.86</v>
      </c>
      <c r="X87" s="216">
        <v>2.2999999999999998</v>
      </c>
      <c r="Y87" s="216">
        <v>0</v>
      </c>
      <c r="Z87" s="216">
        <v>2.17</v>
      </c>
      <c r="AA87" s="216">
        <v>1.23</v>
      </c>
      <c r="AB87" s="216">
        <v>0</v>
      </c>
      <c r="AC87" s="216">
        <v>0.42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21.5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13.74</v>
      </c>
      <c r="D88" s="216">
        <v>1.79</v>
      </c>
      <c r="E88" s="216">
        <v>0</v>
      </c>
      <c r="F88" s="216">
        <v>0</v>
      </c>
      <c r="G88" s="216">
        <v>34.89</v>
      </c>
      <c r="H88" s="216">
        <v>0</v>
      </c>
      <c r="I88" s="216">
        <v>42.92</v>
      </c>
      <c r="J88" s="216">
        <v>3.11</v>
      </c>
      <c r="K88" s="216">
        <v>171.02</v>
      </c>
      <c r="L88" s="216">
        <v>1.79</v>
      </c>
      <c r="M88" s="216">
        <v>1.1499999999999999</v>
      </c>
      <c r="N88" s="216">
        <v>1.95</v>
      </c>
      <c r="O88" s="216">
        <v>2.72</v>
      </c>
      <c r="P88" s="216">
        <v>1.06</v>
      </c>
      <c r="Q88" s="216">
        <v>10.02</v>
      </c>
      <c r="R88" s="216">
        <v>0.71</v>
      </c>
      <c r="S88" s="216">
        <v>0.43</v>
      </c>
      <c r="T88" s="216">
        <v>1.67</v>
      </c>
      <c r="U88" s="216">
        <v>1.53</v>
      </c>
      <c r="V88" s="216">
        <v>0.32</v>
      </c>
      <c r="W88" s="216">
        <v>0.86</v>
      </c>
      <c r="X88" s="216">
        <v>2.2999999999999998</v>
      </c>
      <c r="Y88" s="216">
        <v>0</v>
      </c>
      <c r="Z88" s="216">
        <v>2.17</v>
      </c>
      <c r="AA88" s="216">
        <v>1.23</v>
      </c>
      <c r="AB88" s="216">
        <v>0</v>
      </c>
      <c r="AC88" s="216">
        <v>0.42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21.5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13.74</v>
      </c>
      <c r="D89" s="216">
        <v>1.79</v>
      </c>
      <c r="E89" s="216">
        <v>0</v>
      </c>
      <c r="F89" s="216">
        <v>0</v>
      </c>
      <c r="G89" s="216">
        <v>34.89</v>
      </c>
      <c r="H89" s="216">
        <v>0</v>
      </c>
      <c r="I89" s="216">
        <v>42.92</v>
      </c>
      <c r="J89" s="216">
        <v>3.11</v>
      </c>
      <c r="K89" s="216">
        <v>166.2</v>
      </c>
      <c r="L89" s="216">
        <v>1.79</v>
      </c>
      <c r="M89" s="216">
        <v>1.1499999999999999</v>
      </c>
      <c r="N89" s="216">
        <v>1.95</v>
      </c>
      <c r="O89" s="216">
        <v>2.72</v>
      </c>
      <c r="P89" s="216">
        <v>1.06</v>
      </c>
      <c r="Q89" s="216">
        <v>10.02</v>
      </c>
      <c r="R89" s="216">
        <v>0.71</v>
      </c>
      <c r="S89" s="216">
        <v>0.43</v>
      </c>
      <c r="T89" s="216">
        <v>1.67</v>
      </c>
      <c r="U89" s="216">
        <v>1.53</v>
      </c>
      <c r="V89" s="216">
        <v>0.32</v>
      </c>
      <c r="W89" s="216">
        <v>0.7</v>
      </c>
      <c r="X89" s="216">
        <v>2.2999999999999998</v>
      </c>
      <c r="Y89" s="216">
        <v>0</v>
      </c>
      <c r="Z89" s="216">
        <v>2.17</v>
      </c>
      <c r="AA89" s="216">
        <v>1.23</v>
      </c>
      <c r="AB89" s="216">
        <v>0</v>
      </c>
      <c r="AC89" s="216">
        <v>0.42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21.5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13.74</v>
      </c>
      <c r="D90" s="216">
        <v>1.79</v>
      </c>
      <c r="E90" s="216">
        <v>0</v>
      </c>
      <c r="F90" s="216">
        <v>0</v>
      </c>
      <c r="G90" s="216">
        <v>34.89</v>
      </c>
      <c r="H90" s="216">
        <v>0</v>
      </c>
      <c r="I90" s="216">
        <v>42.92</v>
      </c>
      <c r="J90" s="216">
        <v>3.11</v>
      </c>
      <c r="K90" s="216">
        <v>147.87</v>
      </c>
      <c r="L90" s="216">
        <v>1.79</v>
      </c>
      <c r="M90" s="216">
        <v>1.1499999999999999</v>
      </c>
      <c r="N90" s="216">
        <v>1.95</v>
      </c>
      <c r="O90" s="216">
        <v>2.72</v>
      </c>
      <c r="P90" s="216">
        <v>1.06</v>
      </c>
      <c r="Q90" s="216">
        <v>10.02</v>
      </c>
      <c r="R90" s="216">
        <v>0.71</v>
      </c>
      <c r="S90" s="216">
        <v>0.43</v>
      </c>
      <c r="T90" s="216">
        <v>1.67</v>
      </c>
      <c r="U90" s="216">
        <v>1.53</v>
      </c>
      <c r="V90" s="216">
        <v>0.32</v>
      </c>
      <c r="W90" s="216">
        <v>0.7</v>
      </c>
      <c r="X90" s="216">
        <v>2.2999999999999998</v>
      </c>
      <c r="Y90" s="216">
        <v>0</v>
      </c>
      <c r="Z90" s="216">
        <v>2.17</v>
      </c>
      <c r="AA90" s="216">
        <v>1.23</v>
      </c>
      <c r="AB90" s="216">
        <v>0</v>
      </c>
      <c r="AC90" s="216">
        <v>0.42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21.5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13.74</v>
      </c>
      <c r="D91" s="216">
        <v>1.79</v>
      </c>
      <c r="E91" s="216">
        <v>0</v>
      </c>
      <c r="F91" s="216">
        <v>0</v>
      </c>
      <c r="G91" s="216">
        <v>34.89</v>
      </c>
      <c r="H91" s="216">
        <v>0</v>
      </c>
      <c r="I91" s="216">
        <v>43.54</v>
      </c>
      <c r="J91" s="216">
        <v>3.11</v>
      </c>
      <c r="K91" s="216">
        <v>164.27</v>
      </c>
      <c r="L91" s="216">
        <v>1.79</v>
      </c>
      <c r="M91" s="216">
        <v>1.1499999999999999</v>
      </c>
      <c r="N91" s="216">
        <v>1.95</v>
      </c>
      <c r="O91" s="216">
        <v>2.72</v>
      </c>
      <c r="P91" s="216">
        <v>1.06</v>
      </c>
      <c r="Q91" s="216">
        <v>10.02</v>
      </c>
      <c r="R91" s="216">
        <v>0.71</v>
      </c>
      <c r="S91" s="216">
        <v>0.43</v>
      </c>
      <c r="T91" s="216">
        <v>1.67</v>
      </c>
      <c r="U91" s="216">
        <v>1.53</v>
      </c>
      <c r="V91" s="216">
        <v>0.32</v>
      </c>
      <c r="W91" s="216">
        <v>0.7</v>
      </c>
      <c r="X91" s="216">
        <v>2.2999999999999998</v>
      </c>
      <c r="Y91" s="216">
        <v>0</v>
      </c>
      <c r="Z91" s="216">
        <v>2.17</v>
      </c>
      <c r="AA91" s="216">
        <v>1.23</v>
      </c>
      <c r="AB91" s="216">
        <v>0</v>
      </c>
      <c r="AC91" s="216">
        <v>0.42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23.06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13.74</v>
      </c>
      <c r="D92" s="216">
        <v>1.79</v>
      </c>
      <c r="E92" s="216">
        <v>0</v>
      </c>
      <c r="F92" s="216">
        <v>0</v>
      </c>
      <c r="G92" s="216">
        <v>34.89</v>
      </c>
      <c r="H92" s="216">
        <v>0</v>
      </c>
      <c r="I92" s="216">
        <v>43.54</v>
      </c>
      <c r="J92" s="216">
        <v>3.11</v>
      </c>
      <c r="K92" s="216">
        <v>155.59</v>
      </c>
      <c r="L92" s="216">
        <v>1.79</v>
      </c>
      <c r="M92" s="216">
        <v>1.1499999999999999</v>
      </c>
      <c r="N92" s="216">
        <v>1.95</v>
      </c>
      <c r="O92" s="216">
        <v>2.72</v>
      </c>
      <c r="P92" s="216">
        <v>1.06</v>
      </c>
      <c r="Q92" s="216">
        <v>10.02</v>
      </c>
      <c r="R92" s="216">
        <v>0.71</v>
      </c>
      <c r="S92" s="216">
        <v>0.43</v>
      </c>
      <c r="T92" s="216">
        <v>1.67</v>
      </c>
      <c r="U92" s="216">
        <v>1.53</v>
      </c>
      <c r="V92" s="216">
        <v>0.32</v>
      </c>
      <c r="W92" s="216">
        <v>0.7</v>
      </c>
      <c r="X92" s="216">
        <v>2.2999999999999998</v>
      </c>
      <c r="Y92" s="216">
        <v>0</v>
      </c>
      <c r="Z92" s="216">
        <v>2.17</v>
      </c>
      <c r="AA92" s="216">
        <v>1.23</v>
      </c>
      <c r="AB92" s="216">
        <v>0</v>
      </c>
      <c r="AC92" s="216">
        <v>0.42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23.06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13.74</v>
      </c>
      <c r="D93" s="216">
        <v>1.79</v>
      </c>
      <c r="E93" s="216">
        <v>0</v>
      </c>
      <c r="F93" s="216">
        <v>0</v>
      </c>
      <c r="G93" s="216">
        <v>34.89</v>
      </c>
      <c r="H93" s="216">
        <v>0</v>
      </c>
      <c r="I93" s="216">
        <v>43.54</v>
      </c>
      <c r="J93" s="216">
        <v>3.11</v>
      </c>
      <c r="K93" s="216">
        <v>144.97999999999999</v>
      </c>
      <c r="L93" s="216">
        <v>1.79</v>
      </c>
      <c r="M93" s="216">
        <v>1.1499999999999999</v>
      </c>
      <c r="N93" s="216">
        <v>1.95</v>
      </c>
      <c r="O93" s="216">
        <v>2.72</v>
      </c>
      <c r="P93" s="216">
        <v>1.06</v>
      </c>
      <c r="Q93" s="216">
        <v>10.02</v>
      </c>
      <c r="R93" s="216">
        <v>0.64</v>
      </c>
      <c r="S93" s="216">
        <v>0.43</v>
      </c>
      <c r="T93" s="216">
        <v>1.67</v>
      </c>
      <c r="U93" s="216">
        <v>1.53</v>
      </c>
      <c r="V93" s="216">
        <v>0.32</v>
      </c>
      <c r="W93" s="216">
        <v>0.7</v>
      </c>
      <c r="X93" s="216">
        <v>2.2999999999999998</v>
      </c>
      <c r="Y93" s="216">
        <v>0</v>
      </c>
      <c r="Z93" s="216">
        <v>2.17</v>
      </c>
      <c r="AA93" s="216">
        <v>1.23</v>
      </c>
      <c r="AB93" s="216">
        <v>0</v>
      </c>
      <c r="AC93" s="216">
        <v>0.42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23.06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13.74</v>
      </c>
      <c r="D94" s="216">
        <v>1.79</v>
      </c>
      <c r="E94" s="216">
        <v>0</v>
      </c>
      <c r="F94" s="216">
        <v>0</v>
      </c>
      <c r="G94" s="216">
        <v>34.89</v>
      </c>
      <c r="H94" s="216">
        <v>0</v>
      </c>
      <c r="I94" s="216">
        <v>43.54</v>
      </c>
      <c r="J94" s="216">
        <v>3.11</v>
      </c>
      <c r="K94" s="216">
        <v>144.97999999999999</v>
      </c>
      <c r="L94" s="216">
        <v>1.79</v>
      </c>
      <c r="M94" s="216">
        <v>1.1499999999999999</v>
      </c>
      <c r="N94" s="216">
        <v>1.95</v>
      </c>
      <c r="O94" s="216">
        <v>2.72</v>
      </c>
      <c r="P94" s="216">
        <v>1.06</v>
      </c>
      <c r="Q94" s="216">
        <v>10.02</v>
      </c>
      <c r="R94" s="216">
        <v>0.56000000000000005</v>
      </c>
      <c r="S94" s="216">
        <v>0.43</v>
      </c>
      <c r="T94" s="216">
        <v>1.67</v>
      </c>
      <c r="U94" s="216">
        <v>1.53</v>
      </c>
      <c r="V94" s="216">
        <v>0.32</v>
      </c>
      <c r="W94" s="216">
        <v>0.7</v>
      </c>
      <c r="X94" s="216">
        <v>2.2999999999999998</v>
      </c>
      <c r="Y94" s="216">
        <v>0</v>
      </c>
      <c r="Z94" s="216">
        <v>2.17</v>
      </c>
      <c r="AA94" s="216">
        <v>1.23</v>
      </c>
      <c r="AB94" s="216">
        <v>0</v>
      </c>
      <c r="AC94" s="216">
        <v>0.42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23.06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13.74</v>
      </c>
      <c r="D95" s="216">
        <v>1.79</v>
      </c>
      <c r="E95" s="216">
        <v>0</v>
      </c>
      <c r="F95" s="216">
        <v>0</v>
      </c>
      <c r="G95" s="216">
        <v>34.89</v>
      </c>
      <c r="H95" s="216">
        <v>0</v>
      </c>
      <c r="I95" s="216">
        <v>43.54</v>
      </c>
      <c r="J95" s="216">
        <v>3.11</v>
      </c>
      <c r="K95" s="216">
        <v>117.97</v>
      </c>
      <c r="L95" s="216">
        <v>1.79</v>
      </c>
      <c r="M95" s="216">
        <v>1.1499999999999999</v>
      </c>
      <c r="N95" s="216">
        <v>1.95</v>
      </c>
      <c r="O95" s="216">
        <v>2.72</v>
      </c>
      <c r="P95" s="216">
        <v>1.06</v>
      </c>
      <c r="Q95" s="216">
        <v>10.02</v>
      </c>
      <c r="R95" s="216">
        <v>0.56000000000000005</v>
      </c>
      <c r="S95" s="216">
        <v>0.43</v>
      </c>
      <c r="T95" s="216">
        <v>1.67</v>
      </c>
      <c r="U95" s="216">
        <v>1.53</v>
      </c>
      <c r="V95" s="216">
        <v>0.32</v>
      </c>
      <c r="W95" s="216">
        <v>0.7</v>
      </c>
      <c r="X95" s="216">
        <v>2.2999999999999998</v>
      </c>
      <c r="Y95" s="216">
        <v>0</v>
      </c>
      <c r="Z95" s="216">
        <v>2.17</v>
      </c>
      <c r="AA95" s="216">
        <v>1.23</v>
      </c>
      <c r="AB95" s="216">
        <v>0</v>
      </c>
      <c r="AC95" s="216">
        <v>0.42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23.06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13.74</v>
      </c>
      <c r="D96" s="216">
        <v>1.79</v>
      </c>
      <c r="E96" s="216">
        <v>0</v>
      </c>
      <c r="F96" s="216">
        <v>0</v>
      </c>
      <c r="G96" s="216">
        <v>34.89</v>
      </c>
      <c r="H96" s="216">
        <v>0</v>
      </c>
      <c r="I96" s="216">
        <v>43.54</v>
      </c>
      <c r="J96" s="216">
        <v>3.11</v>
      </c>
      <c r="K96" s="216">
        <v>114.11</v>
      </c>
      <c r="L96" s="216">
        <v>1.79</v>
      </c>
      <c r="M96" s="216">
        <v>1.1499999999999999</v>
      </c>
      <c r="N96" s="216">
        <v>1.95</v>
      </c>
      <c r="O96" s="216">
        <v>2.72</v>
      </c>
      <c r="P96" s="216">
        <v>1.06</v>
      </c>
      <c r="Q96" s="216">
        <v>10.02</v>
      </c>
      <c r="R96" s="216">
        <v>0.56000000000000005</v>
      </c>
      <c r="S96" s="216">
        <v>0.43</v>
      </c>
      <c r="T96" s="216">
        <v>1.67</v>
      </c>
      <c r="U96" s="216">
        <v>1.53</v>
      </c>
      <c r="V96" s="216">
        <v>0.32</v>
      </c>
      <c r="W96" s="216">
        <v>0.7</v>
      </c>
      <c r="X96" s="216">
        <v>2.2999999999999998</v>
      </c>
      <c r="Y96" s="216">
        <v>0</v>
      </c>
      <c r="Z96" s="216">
        <v>2.17</v>
      </c>
      <c r="AA96" s="216">
        <v>1.23</v>
      </c>
      <c r="AB96" s="216">
        <v>0</v>
      </c>
      <c r="AC96" s="216">
        <v>0.42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23.06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13.74</v>
      </c>
      <c r="D97" s="216">
        <v>1.79</v>
      </c>
      <c r="E97" s="216">
        <v>0</v>
      </c>
      <c r="F97" s="216">
        <v>0</v>
      </c>
      <c r="G97" s="216">
        <v>34.89</v>
      </c>
      <c r="H97" s="216">
        <v>0</v>
      </c>
      <c r="I97" s="216">
        <v>43.54</v>
      </c>
      <c r="J97" s="216">
        <v>3.11</v>
      </c>
      <c r="K97" s="216">
        <v>122.79</v>
      </c>
      <c r="L97" s="216">
        <v>1.79</v>
      </c>
      <c r="M97" s="216">
        <v>1.1499999999999999</v>
      </c>
      <c r="N97" s="216">
        <v>1.95</v>
      </c>
      <c r="O97" s="216">
        <v>2.72</v>
      </c>
      <c r="P97" s="216">
        <v>1.06</v>
      </c>
      <c r="Q97" s="216">
        <v>10.02</v>
      </c>
      <c r="R97" s="216">
        <v>0.56000000000000005</v>
      </c>
      <c r="S97" s="216">
        <v>0.43</v>
      </c>
      <c r="T97" s="216">
        <v>1.67</v>
      </c>
      <c r="U97" s="216">
        <v>1.53</v>
      </c>
      <c r="V97" s="216">
        <v>0.32</v>
      </c>
      <c r="W97" s="216">
        <v>0.7</v>
      </c>
      <c r="X97" s="216">
        <v>2.2999999999999998</v>
      </c>
      <c r="Y97" s="216">
        <v>0</v>
      </c>
      <c r="Z97" s="216">
        <v>2.17</v>
      </c>
      <c r="AA97" s="216">
        <v>1.23</v>
      </c>
      <c r="AB97" s="216">
        <v>0</v>
      </c>
      <c r="AC97" s="216">
        <v>0.42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23.06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13.74</v>
      </c>
      <c r="D98" s="216">
        <v>1.79</v>
      </c>
      <c r="E98" s="216">
        <v>0</v>
      </c>
      <c r="F98" s="216">
        <v>0</v>
      </c>
      <c r="G98" s="216">
        <v>34.89</v>
      </c>
      <c r="H98" s="216">
        <v>0</v>
      </c>
      <c r="I98" s="216">
        <v>43.54</v>
      </c>
      <c r="J98" s="216">
        <v>3.11</v>
      </c>
      <c r="K98" s="216">
        <v>132.44</v>
      </c>
      <c r="L98" s="216">
        <v>1.79</v>
      </c>
      <c r="M98" s="216">
        <v>1.1499999999999999</v>
      </c>
      <c r="N98" s="216">
        <v>1.95</v>
      </c>
      <c r="O98" s="216">
        <v>2.72</v>
      </c>
      <c r="P98" s="216">
        <v>1.06</v>
      </c>
      <c r="Q98" s="216">
        <v>10.02</v>
      </c>
      <c r="R98" s="216">
        <v>0.56000000000000005</v>
      </c>
      <c r="S98" s="216">
        <v>0.43</v>
      </c>
      <c r="T98" s="216">
        <v>1.67</v>
      </c>
      <c r="U98" s="216">
        <v>1.53</v>
      </c>
      <c r="V98" s="216">
        <v>0.32</v>
      </c>
      <c r="W98" s="216">
        <v>0.7</v>
      </c>
      <c r="X98" s="216">
        <v>2.2999999999999998</v>
      </c>
      <c r="Y98" s="216">
        <v>0</v>
      </c>
      <c r="Z98" s="216">
        <v>2.17</v>
      </c>
      <c r="AA98" s="216">
        <v>1.23</v>
      </c>
      <c r="AB98" s="216">
        <v>0</v>
      </c>
      <c r="AC98" s="216">
        <v>0.42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23.06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0.32976000000000016</v>
      </c>
      <c r="D99">
        <f t="shared" si="0"/>
        <v>4.2959999999999998E-2</v>
      </c>
      <c r="E99">
        <f t="shared" si="0"/>
        <v>0</v>
      </c>
      <c r="F99">
        <f t="shared" si="0"/>
        <v>0</v>
      </c>
      <c r="G99">
        <f t="shared" si="0"/>
        <v>0.84223999999999943</v>
      </c>
      <c r="H99">
        <f t="shared" si="0"/>
        <v>0</v>
      </c>
      <c r="I99">
        <f t="shared" si="0"/>
        <v>1.0293799999999997</v>
      </c>
      <c r="J99">
        <f t="shared" si="0"/>
        <v>7.78950000000002E-2</v>
      </c>
      <c r="K99">
        <f t="shared" si="0"/>
        <v>5.6018924999999991</v>
      </c>
      <c r="L99">
        <f t="shared" si="0"/>
        <v>0.24104499999999965</v>
      </c>
      <c r="M99">
        <f t="shared" si="0"/>
        <v>2.7600000000000045E-2</v>
      </c>
      <c r="N99">
        <f t="shared" si="0"/>
        <v>4.6799999999999946E-2</v>
      </c>
      <c r="O99">
        <f t="shared" si="0"/>
        <v>6.5279999999999991E-2</v>
      </c>
      <c r="P99">
        <f t="shared" si="0"/>
        <v>2.5440000000000032E-2</v>
      </c>
      <c r="Q99">
        <f t="shared" si="0"/>
        <v>0.24047999999999969</v>
      </c>
      <c r="R99">
        <f t="shared" si="0"/>
        <v>0.212035</v>
      </c>
      <c r="S99">
        <f t="shared" si="0"/>
        <v>0.1361174999999997</v>
      </c>
      <c r="T99">
        <f t="shared" si="0"/>
        <v>4.0079999999999963E-2</v>
      </c>
      <c r="U99">
        <f t="shared" si="0"/>
        <v>4.1232500000000054E-2</v>
      </c>
      <c r="V99">
        <f t="shared" si="0"/>
        <v>7.9882499999999912E-2</v>
      </c>
      <c r="W99">
        <f t="shared" si="0"/>
        <v>0.20352749999999989</v>
      </c>
      <c r="X99">
        <f t="shared" si="0"/>
        <v>8.2550000000000096E-2</v>
      </c>
      <c r="Y99">
        <f t="shared" si="0"/>
        <v>0</v>
      </c>
      <c r="Z99">
        <f t="shared" si="0"/>
        <v>0.40672500000000023</v>
      </c>
      <c r="AA99">
        <f t="shared" si="0"/>
        <v>0.38078000000000045</v>
      </c>
      <c r="AB99">
        <f t="shared" si="0"/>
        <v>0</v>
      </c>
      <c r="AC99">
        <f t="shared" si="0"/>
        <v>1.1777500000000007E-2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0.39590999999999971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6.13</v>
      </c>
      <c r="D3" s="216">
        <v>0.8</v>
      </c>
      <c r="E3" s="216">
        <v>0</v>
      </c>
      <c r="F3" s="216">
        <v>0</v>
      </c>
      <c r="G3" s="216">
        <v>16</v>
      </c>
      <c r="H3" s="216">
        <v>0</v>
      </c>
      <c r="I3" s="216">
        <v>20.59</v>
      </c>
      <c r="J3" s="216">
        <v>1.67</v>
      </c>
      <c r="K3" s="216">
        <v>86.09</v>
      </c>
      <c r="L3" s="216">
        <v>2.3199999999999998</v>
      </c>
      <c r="M3" s="216">
        <v>0</v>
      </c>
      <c r="N3" s="216">
        <v>1.07</v>
      </c>
      <c r="O3" s="216">
        <v>1.79</v>
      </c>
      <c r="P3" s="216">
        <v>2.21</v>
      </c>
      <c r="Q3" s="216">
        <v>5.54</v>
      </c>
      <c r="R3" s="216">
        <v>2.4900000000000002</v>
      </c>
      <c r="S3" s="216">
        <v>0.24</v>
      </c>
      <c r="T3" s="216">
        <v>0</v>
      </c>
      <c r="U3" s="216">
        <v>6.84</v>
      </c>
      <c r="V3" s="216">
        <v>0.19</v>
      </c>
      <c r="W3" s="216">
        <v>0.41</v>
      </c>
      <c r="X3" s="216">
        <v>1.33</v>
      </c>
      <c r="Y3" s="216">
        <v>0</v>
      </c>
      <c r="Z3" s="216">
        <v>1.25</v>
      </c>
      <c r="AA3" s="216">
        <v>0.71</v>
      </c>
      <c r="AB3" s="216">
        <v>0</v>
      </c>
      <c r="AC3" s="216">
        <v>3.41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12.6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6.13</v>
      </c>
      <c r="D4" s="216">
        <v>0.8</v>
      </c>
      <c r="E4" s="216">
        <v>0</v>
      </c>
      <c r="F4" s="216">
        <v>0</v>
      </c>
      <c r="G4" s="216">
        <v>16</v>
      </c>
      <c r="H4" s="216">
        <v>0</v>
      </c>
      <c r="I4" s="216">
        <v>20.59</v>
      </c>
      <c r="J4" s="216">
        <v>1.67</v>
      </c>
      <c r="K4" s="216">
        <v>86.09</v>
      </c>
      <c r="L4" s="216">
        <v>2.3199999999999998</v>
      </c>
      <c r="M4" s="216">
        <v>0</v>
      </c>
      <c r="N4" s="216">
        <v>1.07</v>
      </c>
      <c r="O4" s="216">
        <v>1.79</v>
      </c>
      <c r="P4" s="216">
        <v>2.21</v>
      </c>
      <c r="Q4" s="216">
        <v>5.54</v>
      </c>
      <c r="R4" s="216">
        <v>0.67</v>
      </c>
      <c r="S4" s="216">
        <v>0.24</v>
      </c>
      <c r="T4" s="216">
        <v>0</v>
      </c>
      <c r="U4" s="216">
        <v>6.75</v>
      </c>
      <c r="V4" s="216">
        <v>0.19</v>
      </c>
      <c r="W4" s="216">
        <v>0.41</v>
      </c>
      <c r="X4" s="216">
        <v>1.33</v>
      </c>
      <c r="Y4" s="216">
        <v>0</v>
      </c>
      <c r="Z4" s="216">
        <v>1.25</v>
      </c>
      <c r="AA4" s="216">
        <v>0.71</v>
      </c>
      <c r="AB4" s="216">
        <v>0</v>
      </c>
      <c r="AC4" s="216">
        <v>3.41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12.6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6.13</v>
      </c>
      <c r="D5" s="216">
        <v>0.8</v>
      </c>
      <c r="E5" s="216">
        <v>0</v>
      </c>
      <c r="F5" s="216">
        <v>0</v>
      </c>
      <c r="G5" s="216">
        <v>16</v>
      </c>
      <c r="H5" s="216">
        <v>0</v>
      </c>
      <c r="I5" s="216">
        <v>20.59</v>
      </c>
      <c r="J5" s="216">
        <v>1.67</v>
      </c>
      <c r="K5" s="216">
        <v>81.09</v>
      </c>
      <c r="L5" s="216">
        <v>45.95</v>
      </c>
      <c r="M5" s="216">
        <v>0</v>
      </c>
      <c r="N5" s="216">
        <v>1.07</v>
      </c>
      <c r="O5" s="216">
        <v>1.79</v>
      </c>
      <c r="P5" s="216">
        <v>2.21</v>
      </c>
      <c r="Q5" s="216">
        <v>5.54</v>
      </c>
      <c r="R5" s="216">
        <v>0.38</v>
      </c>
      <c r="S5" s="216">
        <v>3.82</v>
      </c>
      <c r="T5" s="216">
        <v>0</v>
      </c>
      <c r="U5" s="216">
        <v>6.75</v>
      </c>
      <c r="V5" s="216">
        <v>0.19</v>
      </c>
      <c r="W5" s="216">
        <v>0.41</v>
      </c>
      <c r="X5" s="216">
        <v>1.33</v>
      </c>
      <c r="Y5" s="216">
        <v>0</v>
      </c>
      <c r="Z5" s="216">
        <v>1.25</v>
      </c>
      <c r="AA5" s="216">
        <v>0.71</v>
      </c>
      <c r="AB5" s="216">
        <v>0</v>
      </c>
      <c r="AC5" s="216">
        <v>3.41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12.6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6.13</v>
      </c>
      <c r="D6" s="216">
        <v>0.8</v>
      </c>
      <c r="E6" s="216">
        <v>0</v>
      </c>
      <c r="F6" s="216">
        <v>0</v>
      </c>
      <c r="G6" s="216">
        <v>16</v>
      </c>
      <c r="H6" s="216">
        <v>0</v>
      </c>
      <c r="I6" s="216">
        <v>20.59</v>
      </c>
      <c r="J6" s="216">
        <v>1.67</v>
      </c>
      <c r="K6" s="216">
        <v>78.2</v>
      </c>
      <c r="L6" s="216">
        <v>45.95</v>
      </c>
      <c r="M6" s="216">
        <v>0</v>
      </c>
      <c r="N6" s="216">
        <v>1.07</v>
      </c>
      <c r="O6" s="216">
        <v>1.79</v>
      </c>
      <c r="P6" s="216">
        <v>2.21</v>
      </c>
      <c r="Q6" s="216">
        <v>5.54</v>
      </c>
      <c r="R6" s="216">
        <v>0.38</v>
      </c>
      <c r="S6" s="216">
        <v>3.71</v>
      </c>
      <c r="T6" s="216">
        <v>0</v>
      </c>
      <c r="U6" s="216">
        <v>6.75</v>
      </c>
      <c r="V6" s="216">
        <v>0.19</v>
      </c>
      <c r="W6" s="216">
        <v>0.41</v>
      </c>
      <c r="X6" s="216">
        <v>1.33</v>
      </c>
      <c r="Y6" s="216">
        <v>0</v>
      </c>
      <c r="Z6" s="216">
        <v>1.25</v>
      </c>
      <c r="AA6" s="216">
        <v>0.71</v>
      </c>
      <c r="AB6" s="216">
        <v>0</v>
      </c>
      <c r="AC6" s="216">
        <v>3.41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11.13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6.13</v>
      </c>
      <c r="D7" s="216">
        <v>0.8</v>
      </c>
      <c r="E7" s="216">
        <v>0</v>
      </c>
      <c r="F7" s="216">
        <v>0</v>
      </c>
      <c r="G7" s="216">
        <v>16</v>
      </c>
      <c r="H7" s="216">
        <v>0</v>
      </c>
      <c r="I7" s="216">
        <v>20.59</v>
      </c>
      <c r="J7" s="216">
        <v>1.67</v>
      </c>
      <c r="K7" s="216">
        <v>78.2</v>
      </c>
      <c r="L7" s="216">
        <v>45.95</v>
      </c>
      <c r="M7" s="216">
        <v>0</v>
      </c>
      <c r="N7" s="216">
        <v>1.07</v>
      </c>
      <c r="O7" s="216">
        <v>1.79</v>
      </c>
      <c r="P7" s="216">
        <v>2.21</v>
      </c>
      <c r="Q7" s="216">
        <v>5.54</v>
      </c>
      <c r="R7" s="216">
        <v>5.94</v>
      </c>
      <c r="S7" s="216">
        <v>3.71</v>
      </c>
      <c r="T7" s="216">
        <v>0</v>
      </c>
      <c r="U7" s="216">
        <v>6.75</v>
      </c>
      <c r="V7" s="216">
        <v>0.19</v>
      </c>
      <c r="W7" s="216">
        <v>0.41</v>
      </c>
      <c r="X7" s="216">
        <v>1.33</v>
      </c>
      <c r="Y7" s="216">
        <v>0</v>
      </c>
      <c r="Z7" s="216">
        <v>1.25</v>
      </c>
      <c r="AA7" s="216">
        <v>9.4499999999999993</v>
      </c>
      <c r="AB7" s="216">
        <v>0</v>
      </c>
      <c r="AC7" s="216">
        <v>3.41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9.94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6.13</v>
      </c>
      <c r="D8" s="216">
        <v>0.8</v>
      </c>
      <c r="E8" s="216">
        <v>0</v>
      </c>
      <c r="F8" s="216">
        <v>0</v>
      </c>
      <c r="G8" s="216">
        <v>16</v>
      </c>
      <c r="H8" s="216">
        <v>0</v>
      </c>
      <c r="I8" s="216">
        <v>20.59</v>
      </c>
      <c r="J8" s="216">
        <v>1.67</v>
      </c>
      <c r="K8" s="216">
        <v>78.2</v>
      </c>
      <c r="L8" s="216">
        <v>45.95</v>
      </c>
      <c r="M8" s="216">
        <v>0</v>
      </c>
      <c r="N8" s="216">
        <v>1.07</v>
      </c>
      <c r="O8" s="216">
        <v>1.79</v>
      </c>
      <c r="P8" s="216">
        <v>2.21</v>
      </c>
      <c r="Q8" s="216">
        <v>5.54</v>
      </c>
      <c r="R8" s="216">
        <v>5.94</v>
      </c>
      <c r="S8" s="216">
        <v>3.71</v>
      </c>
      <c r="T8" s="216">
        <v>0</v>
      </c>
      <c r="U8" s="216">
        <v>6.75</v>
      </c>
      <c r="V8" s="216">
        <v>0.19</v>
      </c>
      <c r="W8" s="216">
        <v>1.31</v>
      </c>
      <c r="X8" s="216">
        <v>1.33</v>
      </c>
      <c r="Y8" s="216">
        <v>0</v>
      </c>
      <c r="Z8" s="216">
        <v>1.25</v>
      </c>
      <c r="AA8" s="216">
        <v>10.37</v>
      </c>
      <c r="AB8" s="216">
        <v>0</v>
      </c>
      <c r="AC8" s="216">
        <v>3.41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9.94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6.13</v>
      </c>
      <c r="D9" s="216">
        <v>0.8</v>
      </c>
      <c r="E9" s="216">
        <v>0</v>
      </c>
      <c r="F9" s="216">
        <v>0</v>
      </c>
      <c r="G9" s="216">
        <v>16</v>
      </c>
      <c r="H9" s="216">
        <v>0</v>
      </c>
      <c r="I9" s="216">
        <v>20.59</v>
      </c>
      <c r="J9" s="216">
        <v>1.67</v>
      </c>
      <c r="K9" s="216">
        <v>78.2</v>
      </c>
      <c r="L9" s="216">
        <v>45.95</v>
      </c>
      <c r="M9" s="216">
        <v>0</v>
      </c>
      <c r="N9" s="216">
        <v>1.07</v>
      </c>
      <c r="O9" s="216">
        <v>1.79</v>
      </c>
      <c r="P9" s="216">
        <v>2.21</v>
      </c>
      <c r="Q9" s="216">
        <v>5.54</v>
      </c>
      <c r="R9" s="216">
        <v>5.94</v>
      </c>
      <c r="S9" s="216">
        <v>3.62</v>
      </c>
      <c r="T9" s="216">
        <v>0</v>
      </c>
      <c r="U9" s="216">
        <v>6.75</v>
      </c>
      <c r="V9" s="216">
        <v>0.19</v>
      </c>
      <c r="W9" s="216">
        <v>1.61</v>
      </c>
      <c r="X9" s="216">
        <v>1.33</v>
      </c>
      <c r="Y9" s="216">
        <v>0</v>
      </c>
      <c r="Z9" s="216">
        <v>1.25</v>
      </c>
      <c r="AA9" s="216">
        <v>10.37</v>
      </c>
      <c r="AB9" s="216">
        <v>0</v>
      </c>
      <c r="AC9" s="216">
        <v>3.64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9.94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6.13</v>
      </c>
      <c r="D10" s="216">
        <v>0.8</v>
      </c>
      <c r="E10" s="216">
        <v>0</v>
      </c>
      <c r="F10" s="216">
        <v>0</v>
      </c>
      <c r="G10" s="216">
        <v>16</v>
      </c>
      <c r="H10" s="216">
        <v>0</v>
      </c>
      <c r="I10" s="216">
        <v>20.59</v>
      </c>
      <c r="J10" s="216">
        <v>1.67</v>
      </c>
      <c r="K10" s="216">
        <v>78.2</v>
      </c>
      <c r="L10" s="216">
        <v>45.95</v>
      </c>
      <c r="M10" s="216">
        <v>0</v>
      </c>
      <c r="N10" s="216">
        <v>1.07</v>
      </c>
      <c r="O10" s="216">
        <v>1.79</v>
      </c>
      <c r="P10" s="216">
        <v>2.21</v>
      </c>
      <c r="Q10" s="216">
        <v>5.54</v>
      </c>
      <c r="R10" s="216">
        <v>5.94</v>
      </c>
      <c r="S10" s="216">
        <v>3.62</v>
      </c>
      <c r="T10" s="216">
        <v>0</v>
      </c>
      <c r="U10" s="216">
        <v>6.75</v>
      </c>
      <c r="V10" s="216">
        <v>0.19</v>
      </c>
      <c r="W10" s="216">
        <v>1.61</v>
      </c>
      <c r="X10" s="216">
        <v>1.33</v>
      </c>
      <c r="Y10" s="216">
        <v>0</v>
      </c>
      <c r="Z10" s="216">
        <v>1.25</v>
      </c>
      <c r="AA10" s="216">
        <v>10.37</v>
      </c>
      <c r="AB10" s="216">
        <v>0</v>
      </c>
      <c r="AC10" s="216">
        <v>3.64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9.94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6.13</v>
      </c>
      <c r="D11" s="216">
        <v>0.8</v>
      </c>
      <c r="E11" s="216">
        <v>0</v>
      </c>
      <c r="F11" s="216">
        <v>0</v>
      </c>
      <c r="G11" s="216">
        <v>16</v>
      </c>
      <c r="H11" s="216">
        <v>0</v>
      </c>
      <c r="I11" s="216">
        <v>20.59</v>
      </c>
      <c r="J11" s="216">
        <v>1.67</v>
      </c>
      <c r="K11" s="216">
        <v>78.08</v>
      </c>
      <c r="L11" s="216">
        <v>45.95</v>
      </c>
      <c r="M11" s="216">
        <v>0</v>
      </c>
      <c r="N11" s="216">
        <v>1.07</v>
      </c>
      <c r="O11" s="216">
        <v>1.79</v>
      </c>
      <c r="P11" s="216">
        <v>2.21</v>
      </c>
      <c r="Q11" s="216">
        <v>5.54</v>
      </c>
      <c r="R11" s="216">
        <v>5.94</v>
      </c>
      <c r="S11" s="216">
        <v>3.62</v>
      </c>
      <c r="T11" s="216">
        <v>0</v>
      </c>
      <c r="U11" s="216">
        <v>6.75</v>
      </c>
      <c r="V11" s="216">
        <v>0.19</v>
      </c>
      <c r="W11" s="216">
        <v>1.61</v>
      </c>
      <c r="X11" s="216">
        <v>1.33</v>
      </c>
      <c r="Y11" s="216">
        <v>0</v>
      </c>
      <c r="Z11" s="216">
        <v>1.25</v>
      </c>
      <c r="AA11" s="216">
        <v>4.57</v>
      </c>
      <c r="AB11" s="216">
        <v>0</v>
      </c>
      <c r="AC11" s="216">
        <v>3.64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9.94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6.13</v>
      </c>
      <c r="D12" s="216">
        <v>0.8</v>
      </c>
      <c r="E12" s="216">
        <v>0</v>
      </c>
      <c r="F12" s="216">
        <v>0</v>
      </c>
      <c r="G12" s="216">
        <v>16</v>
      </c>
      <c r="H12" s="216">
        <v>0</v>
      </c>
      <c r="I12" s="216">
        <v>20.59</v>
      </c>
      <c r="J12" s="216">
        <v>1.67</v>
      </c>
      <c r="K12" s="216">
        <v>78.08</v>
      </c>
      <c r="L12" s="216">
        <v>45.95</v>
      </c>
      <c r="M12" s="216">
        <v>0</v>
      </c>
      <c r="N12" s="216">
        <v>1.07</v>
      </c>
      <c r="O12" s="216">
        <v>1.79</v>
      </c>
      <c r="P12" s="216">
        <v>2.21</v>
      </c>
      <c r="Q12" s="216">
        <v>5.54</v>
      </c>
      <c r="R12" s="216">
        <v>5.94</v>
      </c>
      <c r="S12" s="216">
        <v>3.62</v>
      </c>
      <c r="T12" s="216">
        <v>0</v>
      </c>
      <c r="U12" s="216">
        <v>6.75</v>
      </c>
      <c r="V12" s="216">
        <v>0.19</v>
      </c>
      <c r="W12" s="216">
        <v>1.61</v>
      </c>
      <c r="X12" s="216">
        <v>1.33</v>
      </c>
      <c r="Y12" s="216">
        <v>0</v>
      </c>
      <c r="Z12" s="216">
        <v>1.25</v>
      </c>
      <c r="AA12" s="216">
        <v>4.57</v>
      </c>
      <c r="AB12" s="216">
        <v>0</v>
      </c>
      <c r="AC12" s="216">
        <v>3.64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9.94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6.13</v>
      </c>
      <c r="D13" s="216">
        <v>0.8</v>
      </c>
      <c r="E13" s="216">
        <v>0</v>
      </c>
      <c r="F13" s="216">
        <v>0</v>
      </c>
      <c r="G13" s="216">
        <v>16</v>
      </c>
      <c r="H13" s="216">
        <v>0</v>
      </c>
      <c r="I13" s="216">
        <v>20.59</v>
      </c>
      <c r="J13" s="216">
        <v>1.67</v>
      </c>
      <c r="K13" s="216">
        <v>78.08</v>
      </c>
      <c r="L13" s="216">
        <v>45.95</v>
      </c>
      <c r="M13" s="216">
        <v>0</v>
      </c>
      <c r="N13" s="216">
        <v>1.07</v>
      </c>
      <c r="O13" s="216">
        <v>1.79</v>
      </c>
      <c r="P13" s="216">
        <v>2.21</v>
      </c>
      <c r="Q13" s="216">
        <v>5.54</v>
      </c>
      <c r="R13" s="216">
        <v>5.94</v>
      </c>
      <c r="S13" s="216">
        <v>3.62</v>
      </c>
      <c r="T13" s="216">
        <v>0</v>
      </c>
      <c r="U13" s="216">
        <v>6.75</v>
      </c>
      <c r="V13" s="216">
        <v>0.19</v>
      </c>
      <c r="W13" s="216">
        <v>1.61</v>
      </c>
      <c r="X13" s="216">
        <v>1.33</v>
      </c>
      <c r="Y13" s="216">
        <v>0</v>
      </c>
      <c r="Z13" s="216">
        <v>0.7</v>
      </c>
      <c r="AA13" s="216">
        <v>10.37</v>
      </c>
      <c r="AB13" s="216">
        <v>0</v>
      </c>
      <c r="AC13" s="216">
        <v>3.64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9.94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6.13</v>
      </c>
      <c r="D14" s="216">
        <v>0.8</v>
      </c>
      <c r="E14" s="216">
        <v>0</v>
      </c>
      <c r="F14" s="216">
        <v>0</v>
      </c>
      <c r="G14" s="216">
        <v>16</v>
      </c>
      <c r="H14" s="216">
        <v>0</v>
      </c>
      <c r="I14" s="216">
        <v>20.59</v>
      </c>
      <c r="J14" s="216">
        <v>1.67</v>
      </c>
      <c r="K14" s="216">
        <v>78.08</v>
      </c>
      <c r="L14" s="216">
        <v>45.95</v>
      </c>
      <c r="M14" s="216">
        <v>0</v>
      </c>
      <c r="N14" s="216">
        <v>1.07</v>
      </c>
      <c r="O14" s="216">
        <v>1.79</v>
      </c>
      <c r="P14" s="216">
        <v>2.21</v>
      </c>
      <c r="Q14" s="216">
        <v>5.54</v>
      </c>
      <c r="R14" s="216">
        <v>5.94</v>
      </c>
      <c r="S14" s="216">
        <v>3.62</v>
      </c>
      <c r="T14" s="216">
        <v>0</v>
      </c>
      <c r="U14" s="216">
        <v>6.75</v>
      </c>
      <c r="V14" s="216">
        <v>0.19</v>
      </c>
      <c r="W14" s="216">
        <v>1.61</v>
      </c>
      <c r="X14" s="216">
        <v>1.33</v>
      </c>
      <c r="Y14" s="216">
        <v>0</v>
      </c>
      <c r="Z14" s="216">
        <v>0.7</v>
      </c>
      <c r="AA14" s="216">
        <v>10.37</v>
      </c>
      <c r="AB14" s="216">
        <v>0</v>
      </c>
      <c r="AC14" s="216">
        <v>3.64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9.94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6.13</v>
      </c>
      <c r="D15" s="216">
        <v>0.8</v>
      </c>
      <c r="E15" s="216">
        <v>0</v>
      </c>
      <c r="F15" s="216">
        <v>0</v>
      </c>
      <c r="G15" s="216">
        <v>16</v>
      </c>
      <c r="H15" s="216">
        <v>0</v>
      </c>
      <c r="I15" s="216">
        <v>20.59</v>
      </c>
      <c r="J15" s="216">
        <v>1.67</v>
      </c>
      <c r="K15" s="216">
        <v>78.13</v>
      </c>
      <c r="L15" s="216">
        <v>45.95</v>
      </c>
      <c r="M15" s="216">
        <v>0</v>
      </c>
      <c r="N15" s="216">
        <v>1.07</v>
      </c>
      <c r="O15" s="216">
        <v>1.79</v>
      </c>
      <c r="P15" s="216">
        <v>2.21</v>
      </c>
      <c r="Q15" s="216">
        <v>5.54</v>
      </c>
      <c r="R15" s="216">
        <v>5.94</v>
      </c>
      <c r="S15" s="216">
        <v>3.58</v>
      </c>
      <c r="T15" s="216">
        <v>0</v>
      </c>
      <c r="U15" s="216">
        <v>6.75</v>
      </c>
      <c r="V15" s="216">
        <v>0.19</v>
      </c>
      <c r="W15" s="216">
        <v>1.61</v>
      </c>
      <c r="X15" s="216">
        <v>1.33</v>
      </c>
      <c r="Y15" s="216">
        <v>0</v>
      </c>
      <c r="Z15" s="216">
        <v>1.25</v>
      </c>
      <c r="AA15" s="216">
        <v>10.37</v>
      </c>
      <c r="AB15" s="216">
        <v>0</v>
      </c>
      <c r="AC15" s="216">
        <v>3.64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9.94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6.13</v>
      </c>
      <c r="D16" s="216">
        <v>0.8</v>
      </c>
      <c r="E16" s="216">
        <v>0</v>
      </c>
      <c r="F16" s="216">
        <v>0</v>
      </c>
      <c r="G16" s="216">
        <v>16</v>
      </c>
      <c r="H16" s="216">
        <v>0</v>
      </c>
      <c r="I16" s="216">
        <v>20.59</v>
      </c>
      <c r="J16" s="216">
        <v>1.67</v>
      </c>
      <c r="K16" s="216">
        <v>78.13</v>
      </c>
      <c r="L16" s="216">
        <v>45.95</v>
      </c>
      <c r="M16" s="216">
        <v>0</v>
      </c>
      <c r="N16" s="216">
        <v>1.07</v>
      </c>
      <c r="O16" s="216">
        <v>1.79</v>
      </c>
      <c r="P16" s="216">
        <v>2.21</v>
      </c>
      <c r="Q16" s="216">
        <v>5.54</v>
      </c>
      <c r="R16" s="216">
        <v>5.94</v>
      </c>
      <c r="S16" s="216">
        <v>3.58</v>
      </c>
      <c r="T16" s="216">
        <v>0</v>
      </c>
      <c r="U16" s="216">
        <v>6.75</v>
      </c>
      <c r="V16" s="216">
        <v>0.19</v>
      </c>
      <c r="W16" s="216">
        <v>1.61</v>
      </c>
      <c r="X16" s="216">
        <v>1.33</v>
      </c>
      <c r="Y16" s="216">
        <v>0</v>
      </c>
      <c r="Z16" s="216">
        <v>1.25</v>
      </c>
      <c r="AA16" s="216">
        <v>10.37</v>
      </c>
      <c r="AB16" s="216">
        <v>0</v>
      </c>
      <c r="AC16" s="216">
        <v>3.64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9.94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6.13</v>
      </c>
      <c r="D17" s="216">
        <v>0.8</v>
      </c>
      <c r="E17" s="216">
        <v>0</v>
      </c>
      <c r="F17" s="216">
        <v>0</v>
      </c>
      <c r="G17" s="216">
        <v>16</v>
      </c>
      <c r="H17" s="216">
        <v>0</v>
      </c>
      <c r="I17" s="216">
        <v>20.59</v>
      </c>
      <c r="J17" s="216">
        <v>1.67</v>
      </c>
      <c r="K17" s="216">
        <v>78.13</v>
      </c>
      <c r="L17" s="216">
        <v>45.95</v>
      </c>
      <c r="M17" s="216">
        <v>0</v>
      </c>
      <c r="N17" s="216">
        <v>1.07</v>
      </c>
      <c r="O17" s="216">
        <v>1.79</v>
      </c>
      <c r="P17" s="216">
        <v>2.21</v>
      </c>
      <c r="Q17" s="216">
        <v>5.54</v>
      </c>
      <c r="R17" s="216">
        <v>5.94</v>
      </c>
      <c r="S17" s="216">
        <v>3.58</v>
      </c>
      <c r="T17" s="216">
        <v>0</v>
      </c>
      <c r="U17" s="216">
        <v>6.75</v>
      </c>
      <c r="V17" s="216">
        <v>0.19</v>
      </c>
      <c r="W17" s="216">
        <v>1.61</v>
      </c>
      <c r="X17" s="216">
        <v>1.33</v>
      </c>
      <c r="Y17" s="216">
        <v>0</v>
      </c>
      <c r="Z17" s="216">
        <v>1.25</v>
      </c>
      <c r="AA17" s="216">
        <v>10.37</v>
      </c>
      <c r="AB17" s="216">
        <v>0</v>
      </c>
      <c r="AC17" s="216">
        <v>3.64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9.94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6.13</v>
      </c>
      <c r="D18" s="216">
        <v>0.8</v>
      </c>
      <c r="E18" s="216">
        <v>0</v>
      </c>
      <c r="F18" s="216">
        <v>0</v>
      </c>
      <c r="G18" s="216">
        <v>16</v>
      </c>
      <c r="H18" s="216">
        <v>0</v>
      </c>
      <c r="I18" s="216">
        <v>20.59</v>
      </c>
      <c r="J18" s="216">
        <v>1.67</v>
      </c>
      <c r="K18" s="216">
        <v>78.22</v>
      </c>
      <c r="L18" s="216">
        <v>45.95</v>
      </c>
      <c r="M18" s="216">
        <v>0</v>
      </c>
      <c r="N18" s="216">
        <v>1.07</v>
      </c>
      <c r="O18" s="216">
        <v>1.79</v>
      </c>
      <c r="P18" s="216">
        <v>2.21</v>
      </c>
      <c r="Q18" s="216">
        <v>5.54</v>
      </c>
      <c r="R18" s="216">
        <v>5.94</v>
      </c>
      <c r="S18" s="216">
        <v>3.71</v>
      </c>
      <c r="T18" s="216">
        <v>0</v>
      </c>
      <c r="U18" s="216">
        <v>6.75</v>
      </c>
      <c r="V18" s="216">
        <v>0.19</v>
      </c>
      <c r="W18" s="216">
        <v>1.61</v>
      </c>
      <c r="X18" s="216">
        <v>1.33</v>
      </c>
      <c r="Y18" s="216">
        <v>0</v>
      </c>
      <c r="Z18" s="216">
        <v>1.25</v>
      </c>
      <c r="AA18" s="216">
        <v>10.37</v>
      </c>
      <c r="AB18" s="216">
        <v>0</v>
      </c>
      <c r="AC18" s="216">
        <v>3.64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9.94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6.13</v>
      </c>
      <c r="D19" s="216">
        <v>0.8</v>
      </c>
      <c r="E19" s="216">
        <v>0</v>
      </c>
      <c r="F19" s="216">
        <v>0</v>
      </c>
      <c r="G19" s="216">
        <v>16</v>
      </c>
      <c r="H19" s="216">
        <v>0</v>
      </c>
      <c r="I19" s="216">
        <v>20.59</v>
      </c>
      <c r="J19" s="216">
        <v>1.67</v>
      </c>
      <c r="K19" s="216">
        <v>78.22</v>
      </c>
      <c r="L19" s="216">
        <v>45.95</v>
      </c>
      <c r="M19" s="216">
        <v>0</v>
      </c>
      <c r="N19" s="216">
        <v>1.07</v>
      </c>
      <c r="O19" s="216">
        <v>1.79</v>
      </c>
      <c r="P19" s="216">
        <v>2.21</v>
      </c>
      <c r="Q19" s="216">
        <v>5.54</v>
      </c>
      <c r="R19" s="216">
        <v>5.94</v>
      </c>
      <c r="S19" s="216">
        <v>3.71</v>
      </c>
      <c r="T19" s="216">
        <v>0</v>
      </c>
      <c r="U19" s="216">
        <v>6.75</v>
      </c>
      <c r="V19" s="216">
        <v>0.19</v>
      </c>
      <c r="W19" s="216">
        <v>1.61</v>
      </c>
      <c r="X19" s="216">
        <v>1.33</v>
      </c>
      <c r="Y19" s="216">
        <v>0</v>
      </c>
      <c r="Z19" s="216">
        <v>1.25</v>
      </c>
      <c r="AA19" s="216">
        <v>10.37</v>
      </c>
      <c r="AB19" s="216">
        <v>0</v>
      </c>
      <c r="AC19" s="216">
        <v>3.64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9.94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6.13</v>
      </c>
      <c r="D20" s="216">
        <v>0.8</v>
      </c>
      <c r="E20" s="216">
        <v>0</v>
      </c>
      <c r="F20" s="216">
        <v>0</v>
      </c>
      <c r="G20" s="216">
        <v>16</v>
      </c>
      <c r="H20" s="216">
        <v>0</v>
      </c>
      <c r="I20" s="216">
        <v>20.59</v>
      </c>
      <c r="J20" s="216">
        <v>1.67</v>
      </c>
      <c r="K20" s="216">
        <v>78.22</v>
      </c>
      <c r="L20" s="216">
        <v>45.95</v>
      </c>
      <c r="M20" s="216">
        <v>0</v>
      </c>
      <c r="N20" s="216">
        <v>1.07</v>
      </c>
      <c r="O20" s="216">
        <v>1.79</v>
      </c>
      <c r="P20" s="216">
        <v>2.21</v>
      </c>
      <c r="Q20" s="216">
        <v>5.54</v>
      </c>
      <c r="R20" s="216">
        <v>5.94</v>
      </c>
      <c r="S20" s="216">
        <v>3.71</v>
      </c>
      <c r="T20" s="216">
        <v>0</v>
      </c>
      <c r="U20" s="216">
        <v>6.75</v>
      </c>
      <c r="V20" s="216">
        <v>0.19</v>
      </c>
      <c r="W20" s="216">
        <v>1.61</v>
      </c>
      <c r="X20" s="216">
        <v>1.33</v>
      </c>
      <c r="Y20" s="216">
        <v>0</v>
      </c>
      <c r="Z20" s="216">
        <v>1.25</v>
      </c>
      <c r="AA20" s="216">
        <v>10.37</v>
      </c>
      <c r="AB20" s="216">
        <v>0</v>
      </c>
      <c r="AC20" s="216">
        <v>3.64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9.94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6.13</v>
      </c>
      <c r="D21" s="216">
        <v>0.8</v>
      </c>
      <c r="E21" s="216">
        <v>0</v>
      </c>
      <c r="F21" s="216">
        <v>0</v>
      </c>
      <c r="G21" s="216">
        <v>16</v>
      </c>
      <c r="H21" s="216">
        <v>0</v>
      </c>
      <c r="I21" s="216">
        <v>20.59</v>
      </c>
      <c r="J21" s="216">
        <v>1.67</v>
      </c>
      <c r="K21" s="216">
        <v>78.22</v>
      </c>
      <c r="L21" s="216">
        <v>45.95</v>
      </c>
      <c r="M21" s="216">
        <v>0</v>
      </c>
      <c r="N21" s="216">
        <v>1.07</v>
      </c>
      <c r="O21" s="216">
        <v>1.79</v>
      </c>
      <c r="P21" s="216">
        <v>2.21</v>
      </c>
      <c r="Q21" s="216">
        <v>5.54</v>
      </c>
      <c r="R21" s="216">
        <v>5.94</v>
      </c>
      <c r="S21" s="216">
        <v>3.71</v>
      </c>
      <c r="T21" s="216">
        <v>0</v>
      </c>
      <c r="U21" s="216">
        <v>6.75</v>
      </c>
      <c r="V21" s="216">
        <v>0.19</v>
      </c>
      <c r="W21" s="216">
        <v>1.61</v>
      </c>
      <c r="X21" s="216">
        <v>1.33</v>
      </c>
      <c r="Y21" s="216">
        <v>0</v>
      </c>
      <c r="Z21" s="216">
        <v>1.25</v>
      </c>
      <c r="AA21" s="216">
        <v>10.37</v>
      </c>
      <c r="AB21" s="216">
        <v>0</v>
      </c>
      <c r="AC21" s="216">
        <v>3.64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9.94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6.13</v>
      </c>
      <c r="D22" s="216">
        <v>0.8</v>
      </c>
      <c r="E22" s="216">
        <v>0</v>
      </c>
      <c r="F22" s="216">
        <v>0</v>
      </c>
      <c r="G22" s="216">
        <v>16</v>
      </c>
      <c r="H22" s="216">
        <v>0</v>
      </c>
      <c r="I22" s="216">
        <v>20.59</v>
      </c>
      <c r="J22" s="216">
        <v>1.67</v>
      </c>
      <c r="K22" s="216">
        <v>78.22</v>
      </c>
      <c r="L22" s="216">
        <v>45.95</v>
      </c>
      <c r="M22" s="216">
        <v>0</v>
      </c>
      <c r="N22" s="216">
        <v>1.07</v>
      </c>
      <c r="O22" s="216">
        <v>1.79</v>
      </c>
      <c r="P22" s="216">
        <v>2.21</v>
      </c>
      <c r="Q22" s="216">
        <v>5.54</v>
      </c>
      <c r="R22" s="216">
        <v>5.94</v>
      </c>
      <c r="S22" s="216">
        <v>3.71</v>
      </c>
      <c r="T22" s="216">
        <v>0</v>
      </c>
      <c r="U22" s="216">
        <v>6.75</v>
      </c>
      <c r="V22" s="216">
        <v>0.19</v>
      </c>
      <c r="W22" s="216">
        <v>1.61</v>
      </c>
      <c r="X22" s="216">
        <v>1.33</v>
      </c>
      <c r="Y22" s="216">
        <v>0</v>
      </c>
      <c r="Z22" s="216">
        <v>1.25</v>
      </c>
      <c r="AA22" s="216">
        <v>10.37</v>
      </c>
      <c r="AB22" s="216">
        <v>0</v>
      </c>
      <c r="AC22" s="216">
        <v>3.64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9.94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6.13</v>
      </c>
      <c r="D23" s="216">
        <v>0.8</v>
      </c>
      <c r="E23" s="216">
        <v>0</v>
      </c>
      <c r="F23" s="216">
        <v>0</v>
      </c>
      <c r="G23" s="216">
        <v>16</v>
      </c>
      <c r="H23" s="216">
        <v>0</v>
      </c>
      <c r="I23" s="216">
        <v>20.59</v>
      </c>
      <c r="J23" s="216">
        <v>1.67</v>
      </c>
      <c r="K23" s="216">
        <v>78.2</v>
      </c>
      <c r="L23" s="216">
        <v>47.88</v>
      </c>
      <c r="M23" s="216">
        <v>0</v>
      </c>
      <c r="N23" s="216">
        <v>1.07</v>
      </c>
      <c r="O23" s="216">
        <v>1.79</v>
      </c>
      <c r="P23" s="216">
        <v>2.21</v>
      </c>
      <c r="Q23" s="216">
        <v>5.54</v>
      </c>
      <c r="R23" s="216">
        <v>5.94</v>
      </c>
      <c r="S23" s="216">
        <v>3.71</v>
      </c>
      <c r="T23" s="216">
        <v>0</v>
      </c>
      <c r="U23" s="216">
        <v>6.75</v>
      </c>
      <c r="V23" s="216">
        <v>0.19</v>
      </c>
      <c r="W23" s="216">
        <v>1.61</v>
      </c>
      <c r="X23" s="216">
        <v>1.33</v>
      </c>
      <c r="Y23" s="216">
        <v>0</v>
      </c>
      <c r="Z23" s="216">
        <v>1.25</v>
      </c>
      <c r="AA23" s="216">
        <v>0.71</v>
      </c>
      <c r="AB23" s="216">
        <v>0</v>
      </c>
      <c r="AC23" s="216">
        <v>3.64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9.94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6.13</v>
      </c>
      <c r="D24" s="216">
        <v>0.8</v>
      </c>
      <c r="E24" s="216">
        <v>0</v>
      </c>
      <c r="F24" s="216">
        <v>0</v>
      </c>
      <c r="G24" s="216">
        <v>16</v>
      </c>
      <c r="H24" s="216">
        <v>0</v>
      </c>
      <c r="I24" s="216">
        <v>20.59</v>
      </c>
      <c r="J24" s="216">
        <v>1.39</v>
      </c>
      <c r="K24" s="216">
        <v>78.2</v>
      </c>
      <c r="L24" s="216">
        <v>45.95</v>
      </c>
      <c r="M24" s="216">
        <v>0</v>
      </c>
      <c r="N24" s="216">
        <v>1.07</v>
      </c>
      <c r="O24" s="216">
        <v>1.79</v>
      </c>
      <c r="P24" s="216">
        <v>2.21</v>
      </c>
      <c r="Q24" s="216">
        <v>5.54</v>
      </c>
      <c r="R24" s="216">
        <v>5.94</v>
      </c>
      <c r="S24" s="216">
        <v>3.71</v>
      </c>
      <c r="T24" s="216">
        <v>0</v>
      </c>
      <c r="U24" s="216">
        <v>6.75</v>
      </c>
      <c r="V24" s="216">
        <v>0.19</v>
      </c>
      <c r="W24" s="216">
        <v>1.61</v>
      </c>
      <c r="X24" s="216">
        <v>1.33</v>
      </c>
      <c r="Y24" s="216">
        <v>0</v>
      </c>
      <c r="Z24" s="216">
        <v>1.25</v>
      </c>
      <c r="AA24" s="216">
        <v>0.71</v>
      </c>
      <c r="AB24" s="216">
        <v>0</v>
      </c>
      <c r="AC24" s="216">
        <v>3.64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9.94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6.13</v>
      </c>
      <c r="D25" s="216">
        <v>0.8</v>
      </c>
      <c r="E25" s="216">
        <v>0</v>
      </c>
      <c r="F25" s="216">
        <v>0</v>
      </c>
      <c r="G25" s="216">
        <v>16</v>
      </c>
      <c r="H25" s="216">
        <v>0</v>
      </c>
      <c r="I25" s="216">
        <v>20.59</v>
      </c>
      <c r="J25" s="216">
        <v>1.39</v>
      </c>
      <c r="K25" s="216">
        <v>85.89</v>
      </c>
      <c r="L25" s="216">
        <v>45.95</v>
      </c>
      <c r="M25" s="216">
        <v>0</v>
      </c>
      <c r="N25" s="216">
        <v>1.07</v>
      </c>
      <c r="O25" s="216">
        <v>1.79</v>
      </c>
      <c r="P25" s="216">
        <v>2.21</v>
      </c>
      <c r="Q25" s="216">
        <v>5.54</v>
      </c>
      <c r="R25" s="216">
        <v>0.42</v>
      </c>
      <c r="S25" s="216">
        <v>3.82</v>
      </c>
      <c r="T25" s="216">
        <v>0</v>
      </c>
      <c r="U25" s="216">
        <v>6.75</v>
      </c>
      <c r="V25" s="216">
        <v>0.37</v>
      </c>
      <c r="W25" s="216">
        <v>1.97</v>
      </c>
      <c r="X25" s="216">
        <v>1.33</v>
      </c>
      <c r="Y25" s="216">
        <v>0</v>
      </c>
      <c r="Z25" s="216">
        <v>1.25</v>
      </c>
      <c r="AA25" s="216">
        <v>0.71</v>
      </c>
      <c r="AB25" s="216">
        <v>0</v>
      </c>
      <c r="AC25" s="216">
        <v>3.64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12.6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6.13</v>
      </c>
      <c r="D26" s="216">
        <v>0.8</v>
      </c>
      <c r="E26" s="216">
        <v>0</v>
      </c>
      <c r="F26" s="216">
        <v>0</v>
      </c>
      <c r="G26" s="216">
        <v>16</v>
      </c>
      <c r="H26" s="216">
        <v>0</v>
      </c>
      <c r="I26" s="216">
        <v>20.59</v>
      </c>
      <c r="J26" s="216">
        <v>1.39</v>
      </c>
      <c r="K26" s="216">
        <v>68.53</v>
      </c>
      <c r="L26" s="216">
        <v>2.3199999999999998</v>
      </c>
      <c r="M26" s="216">
        <v>0</v>
      </c>
      <c r="N26" s="216">
        <v>1.07</v>
      </c>
      <c r="O26" s="216">
        <v>1.79</v>
      </c>
      <c r="P26" s="216">
        <v>2.21</v>
      </c>
      <c r="Q26" s="216">
        <v>5.54</v>
      </c>
      <c r="R26" s="216">
        <v>0.38</v>
      </c>
      <c r="S26" s="216">
        <v>3.82</v>
      </c>
      <c r="T26" s="216">
        <v>0</v>
      </c>
      <c r="U26" s="216">
        <v>6.75</v>
      </c>
      <c r="V26" s="216">
        <v>0.37</v>
      </c>
      <c r="W26" s="216">
        <v>1.97</v>
      </c>
      <c r="X26" s="216">
        <v>1.33</v>
      </c>
      <c r="Y26" s="216">
        <v>0</v>
      </c>
      <c r="Z26" s="216">
        <v>1.25</v>
      </c>
      <c r="AA26" s="216">
        <v>0.71</v>
      </c>
      <c r="AB26" s="216">
        <v>0</v>
      </c>
      <c r="AC26" s="216">
        <v>3.64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12.6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6.13</v>
      </c>
      <c r="D27" s="216">
        <v>0.8</v>
      </c>
      <c r="E27" s="216">
        <v>0</v>
      </c>
      <c r="F27" s="216">
        <v>0</v>
      </c>
      <c r="G27" s="216">
        <v>16</v>
      </c>
      <c r="H27" s="216">
        <v>0</v>
      </c>
      <c r="I27" s="216">
        <v>18.920000000000002</v>
      </c>
      <c r="J27" s="216">
        <v>1.39</v>
      </c>
      <c r="K27" s="216">
        <v>85.29</v>
      </c>
      <c r="L27" s="216">
        <v>15.33</v>
      </c>
      <c r="M27" s="216">
        <v>0</v>
      </c>
      <c r="N27" s="216">
        <v>1.07</v>
      </c>
      <c r="O27" s="216">
        <v>1.79</v>
      </c>
      <c r="P27" s="216">
        <v>2.21</v>
      </c>
      <c r="Q27" s="216">
        <v>5.54</v>
      </c>
      <c r="R27" s="216">
        <v>5.75</v>
      </c>
      <c r="S27" s="216">
        <v>3.71</v>
      </c>
      <c r="T27" s="216">
        <v>0</v>
      </c>
      <c r="U27" s="216">
        <v>6.75</v>
      </c>
      <c r="V27" s="216">
        <v>0.37</v>
      </c>
      <c r="W27" s="216">
        <v>1.97</v>
      </c>
      <c r="X27" s="216">
        <v>1.33</v>
      </c>
      <c r="Y27" s="216">
        <v>0</v>
      </c>
      <c r="Z27" s="216">
        <v>1.25</v>
      </c>
      <c r="AA27" s="216">
        <v>10.02</v>
      </c>
      <c r="AB27" s="216">
        <v>0</v>
      </c>
      <c r="AC27" s="216">
        <v>3.64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9.94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6.13</v>
      </c>
      <c r="D28" s="216">
        <v>0.8</v>
      </c>
      <c r="E28" s="216">
        <v>0</v>
      </c>
      <c r="F28" s="216">
        <v>0</v>
      </c>
      <c r="G28" s="216">
        <v>16</v>
      </c>
      <c r="H28" s="216">
        <v>0</v>
      </c>
      <c r="I28" s="216">
        <v>18.920000000000002</v>
      </c>
      <c r="J28" s="216">
        <v>1.39</v>
      </c>
      <c r="K28" s="216">
        <v>85.3</v>
      </c>
      <c r="L28" s="216">
        <v>24.34</v>
      </c>
      <c r="M28" s="216">
        <v>0</v>
      </c>
      <c r="N28" s="216">
        <v>1.07</v>
      </c>
      <c r="O28" s="216">
        <v>1.79</v>
      </c>
      <c r="P28" s="216">
        <v>2.21</v>
      </c>
      <c r="Q28" s="216">
        <v>5.54</v>
      </c>
      <c r="R28" s="216">
        <v>5.75</v>
      </c>
      <c r="S28" s="216">
        <v>3.71</v>
      </c>
      <c r="T28" s="216">
        <v>0</v>
      </c>
      <c r="U28" s="216">
        <v>6.75</v>
      </c>
      <c r="V28" s="216">
        <v>0.37</v>
      </c>
      <c r="W28" s="216">
        <v>1.97</v>
      </c>
      <c r="X28" s="216">
        <v>1.33</v>
      </c>
      <c r="Y28" s="216">
        <v>0</v>
      </c>
      <c r="Z28" s="216">
        <v>1.25</v>
      </c>
      <c r="AA28" s="216">
        <v>10.02</v>
      </c>
      <c r="AB28" s="216">
        <v>0</v>
      </c>
      <c r="AC28" s="216">
        <v>3.64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9.94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6.13</v>
      </c>
      <c r="D29" s="216">
        <v>0.8</v>
      </c>
      <c r="E29" s="216">
        <v>0</v>
      </c>
      <c r="F29" s="216">
        <v>0</v>
      </c>
      <c r="G29" s="216">
        <v>16</v>
      </c>
      <c r="H29" s="216">
        <v>0</v>
      </c>
      <c r="I29" s="216">
        <v>18.920000000000002</v>
      </c>
      <c r="J29" s="216">
        <v>1.39</v>
      </c>
      <c r="K29" s="216">
        <v>87.87</v>
      </c>
      <c r="L29" s="216">
        <v>44.99</v>
      </c>
      <c r="M29" s="216">
        <v>0</v>
      </c>
      <c r="N29" s="216">
        <v>1.07</v>
      </c>
      <c r="O29" s="216">
        <v>1.79</v>
      </c>
      <c r="P29" s="216">
        <v>2.21</v>
      </c>
      <c r="Q29" s="216">
        <v>5.54</v>
      </c>
      <c r="R29" s="216">
        <v>5.75</v>
      </c>
      <c r="S29" s="216">
        <v>3.82</v>
      </c>
      <c r="T29" s="216">
        <v>0</v>
      </c>
      <c r="U29" s="216">
        <v>6.75</v>
      </c>
      <c r="V29" s="216">
        <v>0.37</v>
      </c>
      <c r="W29" s="216">
        <v>1.97</v>
      </c>
      <c r="X29" s="216">
        <v>1.33</v>
      </c>
      <c r="Y29" s="216">
        <v>0</v>
      </c>
      <c r="Z29" s="216">
        <v>1.25</v>
      </c>
      <c r="AA29" s="216">
        <v>10.02</v>
      </c>
      <c r="AB29" s="216">
        <v>0</v>
      </c>
      <c r="AC29" s="216">
        <v>3.64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9.94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6.13</v>
      </c>
      <c r="D30" s="216">
        <v>0.8</v>
      </c>
      <c r="E30" s="216">
        <v>0</v>
      </c>
      <c r="F30" s="216">
        <v>0</v>
      </c>
      <c r="G30" s="216">
        <v>16</v>
      </c>
      <c r="H30" s="216">
        <v>0</v>
      </c>
      <c r="I30" s="216">
        <v>18.920000000000002</v>
      </c>
      <c r="J30" s="216">
        <v>1.39</v>
      </c>
      <c r="K30" s="216">
        <v>87.87</v>
      </c>
      <c r="L30" s="216">
        <v>44.99</v>
      </c>
      <c r="M30" s="216">
        <v>0</v>
      </c>
      <c r="N30" s="216">
        <v>1.07</v>
      </c>
      <c r="O30" s="216">
        <v>1.79</v>
      </c>
      <c r="P30" s="216">
        <v>2.21</v>
      </c>
      <c r="Q30" s="216">
        <v>5.54</v>
      </c>
      <c r="R30" s="216">
        <v>5.75</v>
      </c>
      <c r="S30" s="216">
        <v>3.82</v>
      </c>
      <c r="T30" s="216">
        <v>0</v>
      </c>
      <c r="U30" s="216">
        <v>6.75</v>
      </c>
      <c r="V30" s="216">
        <v>0.37</v>
      </c>
      <c r="W30" s="216">
        <v>1.97</v>
      </c>
      <c r="X30" s="216">
        <v>1.33</v>
      </c>
      <c r="Y30" s="216">
        <v>0</v>
      </c>
      <c r="Z30" s="216">
        <v>1.25</v>
      </c>
      <c r="AA30" s="216">
        <v>10.02</v>
      </c>
      <c r="AB30" s="216">
        <v>0</v>
      </c>
      <c r="AC30" s="216">
        <v>3.64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9.94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6.13</v>
      </c>
      <c r="D31" s="216">
        <v>0.8</v>
      </c>
      <c r="E31" s="216">
        <v>0</v>
      </c>
      <c r="F31" s="216">
        <v>0</v>
      </c>
      <c r="G31" s="216">
        <v>16</v>
      </c>
      <c r="H31" s="216">
        <v>0</v>
      </c>
      <c r="I31" s="216">
        <v>18.920000000000002</v>
      </c>
      <c r="J31" s="216">
        <v>1.39</v>
      </c>
      <c r="K31" s="216">
        <v>87.87</v>
      </c>
      <c r="L31" s="216">
        <v>44.83</v>
      </c>
      <c r="M31" s="216">
        <v>0</v>
      </c>
      <c r="N31" s="216">
        <v>1.07</v>
      </c>
      <c r="O31" s="216">
        <v>1.79</v>
      </c>
      <c r="P31" s="216">
        <v>2.21</v>
      </c>
      <c r="Q31" s="216">
        <v>5.54</v>
      </c>
      <c r="R31" s="216">
        <v>5.75</v>
      </c>
      <c r="S31" s="216">
        <v>3.82</v>
      </c>
      <c r="T31" s="216">
        <v>0</v>
      </c>
      <c r="U31" s="216">
        <v>6.75</v>
      </c>
      <c r="V31" s="216">
        <v>5.27</v>
      </c>
      <c r="W31" s="216">
        <v>6.97</v>
      </c>
      <c r="X31" s="216">
        <v>1.33</v>
      </c>
      <c r="Y31" s="216">
        <v>0</v>
      </c>
      <c r="Z31" s="216">
        <v>1.25</v>
      </c>
      <c r="AA31" s="216">
        <v>10.37</v>
      </c>
      <c r="AB31" s="216">
        <v>0</v>
      </c>
      <c r="AC31" s="216">
        <v>3.64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9.94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6.13</v>
      </c>
      <c r="D32" s="216">
        <v>0.8</v>
      </c>
      <c r="E32" s="216">
        <v>0</v>
      </c>
      <c r="F32" s="216">
        <v>0</v>
      </c>
      <c r="G32" s="216">
        <v>16</v>
      </c>
      <c r="H32" s="216">
        <v>0</v>
      </c>
      <c r="I32" s="216">
        <v>18.920000000000002</v>
      </c>
      <c r="J32" s="216">
        <v>1.39</v>
      </c>
      <c r="K32" s="216">
        <v>87.87</v>
      </c>
      <c r="L32" s="216">
        <v>44.83</v>
      </c>
      <c r="M32" s="216">
        <v>0</v>
      </c>
      <c r="N32" s="216">
        <v>1.07</v>
      </c>
      <c r="O32" s="216">
        <v>1.79</v>
      </c>
      <c r="P32" s="216">
        <v>2.21</v>
      </c>
      <c r="Q32" s="216">
        <v>5.54</v>
      </c>
      <c r="R32" s="216">
        <v>5.94</v>
      </c>
      <c r="S32" s="216">
        <v>3.82</v>
      </c>
      <c r="T32" s="216">
        <v>0</v>
      </c>
      <c r="U32" s="216">
        <v>6.75</v>
      </c>
      <c r="V32" s="216">
        <v>5.27</v>
      </c>
      <c r="W32" s="216">
        <v>6.97</v>
      </c>
      <c r="X32" s="216">
        <v>1.33</v>
      </c>
      <c r="Y32" s="216">
        <v>0</v>
      </c>
      <c r="Z32" s="216">
        <v>1.25</v>
      </c>
      <c r="AA32" s="216">
        <v>10.37</v>
      </c>
      <c r="AB32" s="216">
        <v>0</v>
      </c>
      <c r="AC32" s="216">
        <v>3.64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9.94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6.13</v>
      </c>
      <c r="D33" s="216">
        <v>0.8</v>
      </c>
      <c r="E33" s="216">
        <v>0</v>
      </c>
      <c r="F33" s="216">
        <v>0</v>
      </c>
      <c r="G33" s="216">
        <v>16</v>
      </c>
      <c r="H33" s="216">
        <v>0</v>
      </c>
      <c r="I33" s="216">
        <v>18.920000000000002</v>
      </c>
      <c r="J33" s="216">
        <v>1.39</v>
      </c>
      <c r="K33" s="216">
        <v>87.87</v>
      </c>
      <c r="L33" s="216">
        <v>44.99</v>
      </c>
      <c r="M33" s="216">
        <v>0</v>
      </c>
      <c r="N33" s="216">
        <v>1.07</v>
      </c>
      <c r="O33" s="216">
        <v>1.79</v>
      </c>
      <c r="P33" s="216">
        <v>2.21</v>
      </c>
      <c r="Q33" s="216">
        <v>5.54</v>
      </c>
      <c r="R33" s="216">
        <v>5.94</v>
      </c>
      <c r="S33" s="216">
        <v>3.82</v>
      </c>
      <c r="T33" s="216">
        <v>0</v>
      </c>
      <c r="U33" s="216">
        <v>6.75</v>
      </c>
      <c r="V33" s="216">
        <v>5.27</v>
      </c>
      <c r="W33" s="216">
        <v>6.97</v>
      </c>
      <c r="X33" s="216">
        <v>1.33</v>
      </c>
      <c r="Y33" s="216">
        <v>0</v>
      </c>
      <c r="Z33" s="216">
        <v>1.25</v>
      </c>
      <c r="AA33" s="216">
        <v>10.37</v>
      </c>
      <c r="AB33" s="216">
        <v>0</v>
      </c>
      <c r="AC33" s="216">
        <v>3.64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9.94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6.13</v>
      </c>
      <c r="D34" s="216">
        <v>0.8</v>
      </c>
      <c r="E34" s="216">
        <v>0</v>
      </c>
      <c r="F34" s="216">
        <v>0</v>
      </c>
      <c r="G34" s="216">
        <v>16</v>
      </c>
      <c r="H34" s="216">
        <v>0</v>
      </c>
      <c r="I34" s="216">
        <v>18.920000000000002</v>
      </c>
      <c r="J34" s="216">
        <v>1.39</v>
      </c>
      <c r="K34" s="216">
        <v>87.87</v>
      </c>
      <c r="L34" s="216">
        <v>44.99</v>
      </c>
      <c r="M34" s="216">
        <v>0</v>
      </c>
      <c r="N34" s="216">
        <v>1.07</v>
      </c>
      <c r="O34" s="216">
        <v>1.79</v>
      </c>
      <c r="P34" s="216">
        <v>2.21</v>
      </c>
      <c r="Q34" s="216">
        <v>5.54</v>
      </c>
      <c r="R34" s="216">
        <v>5.94</v>
      </c>
      <c r="S34" s="216">
        <v>3.82</v>
      </c>
      <c r="T34" s="216">
        <v>0</v>
      </c>
      <c r="U34" s="216">
        <v>6.75</v>
      </c>
      <c r="V34" s="216">
        <v>5.27</v>
      </c>
      <c r="W34" s="216">
        <v>6.97</v>
      </c>
      <c r="X34" s="216">
        <v>1.33</v>
      </c>
      <c r="Y34" s="216">
        <v>0</v>
      </c>
      <c r="Z34" s="216">
        <v>1.25</v>
      </c>
      <c r="AA34" s="216">
        <v>10.37</v>
      </c>
      <c r="AB34" s="216">
        <v>0</v>
      </c>
      <c r="AC34" s="216">
        <v>3.64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9.94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6.13</v>
      </c>
      <c r="D35" s="216">
        <v>0.8</v>
      </c>
      <c r="E35" s="216">
        <v>0</v>
      </c>
      <c r="F35" s="216">
        <v>0</v>
      </c>
      <c r="G35" s="216">
        <v>15.72</v>
      </c>
      <c r="H35" s="216">
        <v>0</v>
      </c>
      <c r="I35" s="216">
        <v>18.920000000000002</v>
      </c>
      <c r="J35" s="216">
        <v>1.39</v>
      </c>
      <c r="K35" s="216">
        <v>87.87</v>
      </c>
      <c r="L35" s="216">
        <v>44.99</v>
      </c>
      <c r="M35" s="216">
        <v>0</v>
      </c>
      <c r="N35" s="216">
        <v>1.07</v>
      </c>
      <c r="O35" s="216">
        <v>1.79</v>
      </c>
      <c r="P35" s="216">
        <v>2.21</v>
      </c>
      <c r="Q35" s="216">
        <v>5.54</v>
      </c>
      <c r="R35" s="216">
        <v>5.94</v>
      </c>
      <c r="S35" s="216">
        <v>3.82</v>
      </c>
      <c r="T35" s="216">
        <v>0</v>
      </c>
      <c r="U35" s="216">
        <v>6.75</v>
      </c>
      <c r="V35" s="216">
        <v>5.27</v>
      </c>
      <c r="W35" s="216">
        <v>6.97</v>
      </c>
      <c r="X35" s="216">
        <v>1.33</v>
      </c>
      <c r="Y35" s="216">
        <v>0</v>
      </c>
      <c r="Z35" s="216">
        <v>0.88</v>
      </c>
      <c r="AA35" s="216">
        <v>10.38</v>
      </c>
      <c r="AB35" s="216">
        <v>0</v>
      </c>
      <c r="AC35" s="216">
        <v>3.64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9.94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6.13</v>
      </c>
      <c r="D36" s="216">
        <v>0.8</v>
      </c>
      <c r="E36" s="216">
        <v>0</v>
      </c>
      <c r="F36" s="216">
        <v>0</v>
      </c>
      <c r="G36" s="216">
        <v>15.72</v>
      </c>
      <c r="H36" s="216">
        <v>0</v>
      </c>
      <c r="I36" s="216">
        <v>18.920000000000002</v>
      </c>
      <c r="J36" s="216">
        <v>1.39</v>
      </c>
      <c r="K36" s="216">
        <v>87.87</v>
      </c>
      <c r="L36" s="216">
        <v>44.99</v>
      </c>
      <c r="M36" s="216">
        <v>0</v>
      </c>
      <c r="N36" s="216">
        <v>1.07</v>
      </c>
      <c r="O36" s="216">
        <v>1.79</v>
      </c>
      <c r="P36" s="216">
        <v>2.21</v>
      </c>
      <c r="Q36" s="216">
        <v>5.54</v>
      </c>
      <c r="R36" s="216">
        <v>5.94</v>
      </c>
      <c r="S36" s="216">
        <v>3.82</v>
      </c>
      <c r="T36" s="216">
        <v>0</v>
      </c>
      <c r="U36" s="216">
        <v>6.75</v>
      </c>
      <c r="V36" s="216">
        <v>5.27</v>
      </c>
      <c r="W36" s="216">
        <v>6.97</v>
      </c>
      <c r="X36" s="216">
        <v>1.33</v>
      </c>
      <c r="Y36" s="216">
        <v>0</v>
      </c>
      <c r="Z36" s="216">
        <v>0.88</v>
      </c>
      <c r="AA36" s="216">
        <v>10.38</v>
      </c>
      <c r="AB36" s="216">
        <v>0</v>
      </c>
      <c r="AC36" s="216">
        <v>3.64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9.94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6.13</v>
      </c>
      <c r="D37" s="216">
        <v>0.8</v>
      </c>
      <c r="E37" s="216">
        <v>0</v>
      </c>
      <c r="F37" s="216">
        <v>0</v>
      </c>
      <c r="G37" s="216">
        <v>15.72</v>
      </c>
      <c r="H37" s="216">
        <v>0</v>
      </c>
      <c r="I37" s="216">
        <v>18.920000000000002</v>
      </c>
      <c r="J37" s="216">
        <v>1.39</v>
      </c>
      <c r="K37" s="216">
        <v>78.44</v>
      </c>
      <c r="L37" s="216">
        <v>44.99</v>
      </c>
      <c r="M37" s="216">
        <v>0</v>
      </c>
      <c r="N37" s="216">
        <v>1.07</v>
      </c>
      <c r="O37" s="216">
        <v>1.79</v>
      </c>
      <c r="P37" s="216">
        <v>2.21</v>
      </c>
      <c r="Q37" s="216">
        <v>5.54</v>
      </c>
      <c r="R37" s="216">
        <v>5.94</v>
      </c>
      <c r="S37" s="216">
        <v>3.82</v>
      </c>
      <c r="T37" s="216">
        <v>0</v>
      </c>
      <c r="U37" s="216">
        <v>6.75</v>
      </c>
      <c r="V37" s="216">
        <v>5.27</v>
      </c>
      <c r="W37" s="216">
        <v>6.97</v>
      </c>
      <c r="X37" s="216">
        <v>1.33</v>
      </c>
      <c r="Y37" s="216">
        <v>0</v>
      </c>
      <c r="Z37" s="216">
        <v>1.25</v>
      </c>
      <c r="AA37" s="216">
        <v>10.37</v>
      </c>
      <c r="AB37" s="216">
        <v>0</v>
      </c>
      <c r="AC37" s="216">
        <v>3.64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9.94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6.13</v>
      </c>
      <c r="D38" s="216">
        <v>0.8</v>
      </c>
      <c r="E38" s="216">
        <v>0</v>
      </c>
      <c r="F38" s="216">
        <v>0</v>
      </c>
      <c r="G38" s="216">
        <v>15.72</v>
      </c>
      <c r="H38" s="216">
        <v>0</v>
      </c>
      <c r="I38" s="216">
        <v>18.920000000000002</v>
      </c>
      <c r="J38" s="216">
        <v>1.39</v>
      </c>
      <c r="K38" s="216">
        <v>78.44</v>
      </c>
      <c r="L38" s="216">
        <v>44.99</v>
      </c>
      <c r="M38" s="216">
        <v>0</v>
      </c>
      <c r="N38" s="216">
        <v>1.07</v>
      </c>
      <c r="O38" s="216">
        <v>1.79</v>
      </c>
      <c r="P38" s="216">
        <v>2.21</v>
      </c>
      <c r="Q38" s="216">
        <v>5.54</v>
      </c>
      <c r="R38" s="216">
        <v>5.94</v>
      </c>
      <c r="S38" s="216">
        <v>3.82</v>
      </c>
      <c r="T38" s="216">
        <v>0</v>
      </c>
      <c r="U38" s="216">
        <v>6.75</v>
      </c>
      <c r="V38" s="216">
        <v>5.27</v>
      </c>
      <c r="W38" s="216">
        <v>6.97</v>
      </c>
      <c r="X38" s="216">
        <v>1.33</v>
      </c>
      <c r="Y38" s="216">
        <v>0</v>
      </c>
      <c r="Z38" s="216">
        <v>1.25</v>
      </c>
      <c r="AA38" s="216">
        <v>10.38</v>
      </c>
      <c r="AB38" s="216">
        <v>0</v>
      </c>
      <c r="AC38" s="216">
        <v>3.19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9.94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6.13</v>
      </c>
      <c r="D39" s="216">
        <v>0.8</v>
      </c>
      <c r="E39" s="216">
        <v>0</v>
      </c>
      <c r="F39" s="216">
        <v>0</v>
      </c>
      <c r="G39" s="216">
        <v>15.72</v>
      </c>
      <c r="H39" s="216">
        <v>0</v>
      </c>
      <c r="I39" s="216">
        <v>18.64</v>
      </c>
      <c r="J39" s="216">
        <v>1.39</v>
      </c>
      <c r="K39" s="216">
        <v>78.31</v>
      </c>
      <c r="L39" s="216">
        <v>44.99</v>
      </c>
      <c r="M39" s="216">
        <v>0</v>
      </c>
      <c r="N39" s="216">
        <v>1.07</v>
      </c>
      <c r="O39" s="216">
        <v>1.79</v>
      </c>
      <c r="P39" s="216">
        <v>2.21</v>
      </c>
      <c r="Q39" s="216">
        <v>5.54</v>
      </c>
      <c r="R39" s="216">
        <v>5.94</v>
      </c>
      <c r="S39" s="216">
        <v>3.6</v>
      </c>
      <c r="T39" s="216">
        <v>0</v>
      </c>
      <c r="U39" s="216">
        <v>6.75</v>
      </c>
      <c r="V39" s="216">
        <v>5.27</v>
      </c>
      <c r="W39" s="216">
        <v>6.97</v>
      </c>
      <c r="X39" s="216">
        <v>1.33</v>
      </c>
      <c r="Y39" s="216">
        <v>0</v>
      </c>
      <c r="Z39" s="216">
        <v>13.58</v>
      </c>
      <c r="AA39" s="216">
        <v>10.38</v>
      </c>
      <c r="AB39" s="216">
        <v>0</v>
      </c>
      <c r="AC39" s="216">
        <v>3.19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8.1199999999999992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6.13</v>
      </c>
      <c r="D40" s="216">
        <v>0.8</v>
      </c>
      <c r="E40" s="216">
        <v>0</v>
      </c>
      <c r="F40" s="216">
        <v>0</v>
      </c>
      <c r="G40" s="216">
        <v>15.72</v>
      </c>
      <c r="H40" s="216">
        <v>0</v>
      </c>
      <c r="I40" s="216">
        <v>18.64</v>
      </c>
      <c r="J40" s="216">
        <v>1.39</v>
      </c>
      <c r="K40" s="216">
        <v>78.31</v>
      </c>
      <c r="L40" s="216">
        <v>44.99</v>
      </c>
      <c r="M40" s="216">
        <v>0</v>
      </c>
      <c r="N40" s="216">
        <v>1.07</v>
      </c>
      <c r="O40" s="216">
        <v>1.79</v>
      </c>
      <c r="P40" s="216">
        <v>2.21</v>
      </c>
      <c r="Q40" s="216">
        <v>5.54</v>
      </c>
      <c r="R40" s="216">
        <v>5.94</v>
      </c>
      <c r="S40" s="216">
        <v>3.6</v>
      </c>
      <c r="T40" s="216">
        <v>0</v>
      </c>
      <c r="U40" s="216">
        <v>6.75</v>
      </c>
      <c r="V40" s="216">
        <v>5.27</v>
      </c>
      <c r="W40" s="216">
        <v>6.97</v>
      </c>
      <c r="X40" s="216">
        <v>1.33</v>
      </c>
      <c r="Y40" s="216">
        <v>0</v>
      </c>
      <c r="Z40" s="216">
        <v>13.58</v>
      </c>
      <c r="AA40" s="216">
        <v>10.38</v>
      </c>
      <c r="AB40" s="216">
        <v>0</v>
      </c>
      <c r="AC40" s="216">
        <v>2.96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8.1199999999999992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6.13</v>
      </c>
      <c r="D41" s="216">
        <v>0.8</v>
      </c>
      <c r="E41" s="216">
        <v>0</v>
      </c>
      <c r="F41" s="216">
        <v>0</v>
      </c>
      <c r="G41" s="216">
        <v>15.72</v>
      </c>
      <c r="H41" s="216">
        <v>0</v>
      </c>
      <c r="I41" s="216">
        <v>18.64</v>
      </c>
      <c r="J41" s="216">
        <v>1.39</v>
      </c>
      <c r="K41" s="216">
        <v>78.31</v>
      </c>
      <c r="L41" s="216">
        <v>44.99</v>
      </c>
      <c r="M41" s="216">
        <v>0</v>
      </c>
      <c r="N41" s="216">
        <v>1.07</v>
      </c>
      <c r="O41" s="216">
        <v>1.79</v>
      </c>
      <c r="P41" s="216">
        <v>2.21</v>
      </c>
      <c r="Q41" s="216">
        <v>5.54</v>
      </c>
      <c r="R41" s="216">
        <v>5.94</v>
      </c>
      <c r="S41" s="216">
        <v>3.6</v>
      </c>
      <c r="T41" s="216">
        <v>0</v>
      </c>
      <c r="U41" s="216">
        <v>6.75</v>
      </c>
      <c r="V41" s="216">
        <v>5.27</v>
      </c>
      <c r="W41" s="216">
        <v>7.14</v>
      </c>
      <c r="X41" s="216">
        <v>1.33</v>
      </c>
      <c r="Y41" s="216">
        <v>0</v>
      </c>
      <c r="Z41" s="216">
        <v>13.58</v>
      </c>
      <c r="AA41" s="216">
        <v>10.38</v>
      </c>
      <c r="AB41" s="216">
        <v>0</v>
      </c>
      <c r="AC41" s="216">
        <v>2.96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8.1199999999999992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6.13</v>
      </c>
      <c r="D42" s="216">
        <v>0.8</v>
      </c>
      <c r="E42" s="216">
        <v>0</v>
      </c>
      <c r="F42" s="216">
        <v>0</v>
      </c>
      <c r="G42" s="216">
        <v>15.72</v>
      </c>
      <c r="H42" s="216">
        <v>0</v>
      </c>
      <c r="I42" s="216">
        <v>18.64</v>
      </c>
      <c r="J42" s="216">
        <v>1.39</v>
      </c>
      <c r="K42" s="216">
        <v>78.31</v>
      </c>
      <c r="L42" s="216">
        <v>44.99</v>
      </c>
      <c r="M42" s="216">
        <v>0</v>
      </c>
      <c r="N42" s="216">
        <v>1.07</v>
      </c>
      <c r="O42" s="216">
        <v>1.79</v>
      </c>
      <c r="P42" s="216">
        <v>2.21</v>
      </c>
      <c r="Q42" s="216">
        <v>5.54</v>
      </c>
      <c r="R42" s="216">
        <v>5.94</v>
      </c>
      <c r="S42" s="216">
        <v>3.6</v>
      </c>
      <c r="T42" s="216">
        <v>0</v>
      </c>
      <c r="U42" s="216">
        <v>6.75</v>
      </c>
      <c r="V42" s="216">
        <v>5.27</v>
      </c>
      <c r="W42" s="216">
        <v>7.14</v>
      </c>
      <c r="X42" s="216">
        <v>1.33</v>
      </c>
      <c r="Y42" s="216">
        <v>0</v>
      </c>
      <c r="Z42" s="216">
        <v>24.42</v>
      </c>
      <c r="AA42" s="216">
        <v>10.38</v>
      </c>
      <c r="AB42" s="216">
        <v>0</v>
      </c>
      <c r="AC42" s="216">
        <v>2.96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8.1199999999999992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6.13</v>
      </c>
      <c r="D43" s="216">
        <v>0.8</v>
      </c>
      <c r="E43" s="216">
        <v>0</v>
      </c>
      <c r="F43" s="216">
        <v>0</v>
      </c>
      <c r="G43" s="216">
        <v>15.72</v>
      </c>
      <c r="H43" s="216">
        <v>0</v>
      </c>
      <c r="I43" s="216">
        <v>18.64</v>
      </c>
      <c r="J43" s="216">
        <v>1.39</v>
      </c>
      <c r="K43" s="216">
        <v>78.17</v>
      </c>
      <c r="L43" s="216">
        <v>44.64</v>
      </c>
      <c r="M43" s="216">
        <v>0</v>
      </c>
      <c r="N43" s="216">
        <v>1.07</v>
      </c>
      <c r="O43" s="216">
        <v>1.79</v>
      </c>
      <c r="P43" s="216">
        <v>2.21</v>
      </c>
      <c r="Q43" s="216">
        <v>5.54</v>
      </c>
      <c r="R43" s="216">
        <v>5.94</v>
      </c>
      <c r="S43" s="216">
        <v>3.43</v>
      </c>
      <c r="T43" s="216">
        <v>0</v>
      </c>
      <c r="U43" s="216">
        <v>6.75</v>
      </c>
      <c r="V43" s="216">
        <v>5.27</v>
      </c>
      <c r="W43" s="216">
        <v>7.14</v>
      </c>
      <c r="X43" s="216">
        <v>1.33</v>
      </c>
      <c r="Y43" s="216">
        <v>0</v>
      </c>
      <c r="Z43" s="216">
        <v>24.42</v>
      </c>
      <c r="AA43" s="216">
        <v>10.38</v>
      </c>
      <c r="AB43" s="216">
        <v>0</v>
      </c>
      <c r="AC43" s="216">
        <v>2.96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8.1199999999999992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6.13</v>
      </c>
      <c r="D44" s="216">
        <v>0.8</v>
      </c>
      <c r="E44" s="216">
        <v>0</v>
      </c>
      <c r="F44" s="216">
        <v>0</v>
      </c>
      <c r="G44" s="216">
        <v>15.72</v>
      </c>
      <c r="H44" s="216">
        <v>0</v>
      </c>
      <c r="I44" s="216">
        <v>18.64</v>
      </c>
      <c r="J44" s="216">
        <v>1.39</v>
      </c>
      <c r="K44" s="216">
        <v>78.180000000000007</v>
      </c>
      <c r="L44" s="216">
        <v>44.64</v>
      </c>
      <c r="M44" s="216">
        <v>0</v>
      </c>
      <c r="N44" s="216">
        <v>1.07</v>
      </c>
      <c r="O44" s="216">
        <v>1.79</v>
      </c>
      <c r="P44" s="216">
        <v>2.21</v>
      </c>
      <c r="Q44" s="216">
        <v>5.54</v>
      </c>
      <c r="R44" s="216">
        <v>5.94</v>
      </c>
      <c r="S44" s="216">
        <v>3.43</v>
      </c>
      <c r="T44" s="216">
        <v>0</v>
      </c>
      <c r="U44" s="216">
        <v>6.75</v>
      </c>
      <c r="V44" s="216">
        <v>5.27</v>
      </c>
      <c r="W44" s="216">
        <v>7.14</v>
      </c>
      <c r="X44" s="216">
        <v>1.33</v>
      </c>
      <c r="Y44" s="216">
        <v>0</v>
      </c>
      <c r="Z44" s="216">
        <v>24.42</v>
      </c>
      <c r="AA44" s="216">
        <v>10.38</v>
      </c>
      <c r="AB44" s="216">
        <v>0</v>
      </c>
      <c r="AC44" s="216">
        <v>2.96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8.1199999999999992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6.13</v>
      </c>
      <c r="D45" s="216">
        <v>0.8</v>
      </c>
      <c r="E45" s="216">
        <v>0</v>
      </c>
      <c r="F45" s="216">
        <v>0</v>
      </c>
      <c r="G45" s="216">
        <v>15.72</v>
      </c>
      <c r="H45" s="216">
        <v>0</v>
      </c>
      <c r="I45" s="216">
        <v>18.64</v>
      </c>
      <c r="J45" s="216">
        <v>1.39</v>
      </c>
      <c r="K45" s="216">
        <v>78.099999999999994</v>
      </c>
      <c r="L45" s="216">
        <v>44.46</v>
      </c>
      <c r="M45" s="216">
        <v>0</v>
      </c>
      <c r="N45" s="216">
        <v>1.07</v>
      </c>
      <c r="O45" s="216">
        <v>1.79</v>
      </c>
      <c r="P45" s="216">
        <v>2.21</v>
      </c>
      <c r="Q45" s="216">
        <v>5.54</v>
      </c>
      <c r="R45" s="216">
        <v>5.94</v>
      </c>
      <c r="S45" s="216">
        <v>3.41</v>
      </c>
      <c r="T45" s="216">
        <v>0</v>
      </c>
      <c r="U45" s="216">
        <v>6.75</v>
      </c>
      <c r="V45" s="216">
        <v>5.27</v>
      </c>
      <c r="W45" s="216">
        <v>7.14</v>
      </c>
      <c r="X45" s="216">
        <v>1.33</v>
      </c>
      <c r="Y45" s="216">
        <v>0</v>
      </c>
      <c r="Z45" s="216">
        <v>1.25</v>
      </c>
      <c r="AA45" s="216">
        <v>10.38</v>
      </c>
      <c r="AB45" s="216">
        <v>0</v>
      </c>
      <c r="AC45" s="216">
        <v>2.96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8.1199999999999992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6.13</v>
      </c>
      <c r="D46" s="216">
        <v>0.8</v>
      </c>
      <c r="E46" s="216">
        <v>0</v>
      </c>
      <c r="F46" s="216">
        <v>0</v>
      </c>
      <c r="G46" s="216">
        <v>15.72</v>
      </c>
      <c r="H46" s="216">
        <v>0</v>
      </c>
      <c r="I46" s="216">
        <v>18.64</v>
      </c>
      <c r="J46" s="216">
        <v>1.39</v>
      </c>
      <c r="K46" s="216">
        <v>78.099999999999994</v>
      </c>
      <c r="L46" s="216">
        <v>44.46</v>
      </c>
      <c r="M46" s="216">
        <v>0</v>
      </c>
      <c r="N46" s="216">
        <v>1.07</v>
      </c>
      <c r="O46" s="216">
        <v>1.79</v>
      </c>
      <c r="P46" s="216">
        <v>2.21</v>
      </c>
      <c r="Q46" s="216">
        <v>5.54</v>
      </c>
      <c r="R46" s="216">
        <v>5.94</v>
      </c>
      <c r="S46" s="216">
        <v>3.41</v>
      </c>
      <c r="T46" s="216">
        <v>0</v>
      </c>
      <c r="U46" s="216">
        <v>6.75</v>
      </c>
      <c r="V46" s="216">
        <v>5.27</v>
      </c>
      <c r="W46" s="216">
        <v>7.14</v>
      </c>
      <c r="X46" s="216">
        <v>1.33</v>
      </c>
      <c r="Y46" s="216">
        <v>0</v>
      </c>
      <c r="Z46" s="216">
        <v>1.25</v>
      </c>
      <c r="AA46" s="216">
        <v>10.38</v>
      </c>
      <c r="AB46" s="216">
        <v>0</v>
      </c>
      <c r="AC46" s="216">
        <v>2.96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8.1199999999999992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6.13</v>
      </c>
      <c r="D47" s="216">
        <v>0.8</v>
      </c>
      <c r="E47" s="216">
        <v>0</v>
      </c>
      <c r="F47" s="216">
        <v>0</v>
      </c>
      <c r="G47" s="216">
        <v>15.72</v>
      </c>
      <c r="H47" s="216">
        <v>0</v>
      </c>
      <c r="I47" s="216">
        <v>18.64</v>
      </c>
      <c r="J47" s="216">
        <v>1.39</v>
      </c>
      <c r="K47" s="216">
        <v>78.099999999999994</v>
      </c>
      <c r="L47" s="216">
        <v>44.46</v>
      </c>
      <c r="M47" s="216">
        <v>0</v>
      </c>
      <c r="N47" s="216">
        <v>1.07</v>
      </c>
      <c r="O47" s="216">
        <v>1.79</v>
      </c>
      <c r="P47" s="216">
        <v>2.21</v>
      </c>
      <c r="Q47" s="216">
        <v>5.54</v>
      </c>
      <c r="R47" s="216">
        <v>5.94</v>
      </c>
      <c r="S47" s="216">
        <v>3.41</v>
      </c>
      <c r="T47" s="216">
        <v>0</v>
      </c>
      <c r="U47" s="216">
        <v>6.57</v>
      </c>
      <c r="V47" s="216">
        <v>5.27</v>
      </c>
      <c r="W47" s="216">
        <v>7.14</v>
      </c>
      <c r="X47" s="216">
        <v>1.33</v>
      </c>
      <c r="Y47" s="216">
        <v>0</v>
      </c>
      <c r="Z47" s="216">
        <v>1.25</v>
      </c>
      <c r="AA47" s="216">
        <v>10.38</v>
      </c>
      <c r="AB47" s="216">
        <v>0</v>
      </c>
      <c r="AC47" s="216">
        <v>2.73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8.1199999999999992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6.13</v>
      </c>
      <c r="D48" s="216">
        <v>0.8</v>
      </c>
      <c r="E48" s="216">
        <v>0</v>
      </c>
      <c r="F48" s="216">
        <v>0</v>
      </c>
      <c r="G48" s="216">
        <v>15.72</v>
      </c>
      <c r="H48" s="216">
        <v>0</v>
      </c>
      <c r="I48" s="216">
        <v>18.64</v>
      </c>
      <c r="J48" s="216">
        <v>1.39</v>
      </c>
      <c r="K48" s="216">
        <v>78.099999999999994</v>
      </c>
      <c r="L48" s="216">
        <v>44.46</v>
      </c>
      <c r="M48" s="216">
        <v>0</v>
      </c>
      <c r="N48" s="216">
        <v>1.07</v>
      </c>
      <c r="O48" s="216">
        <v>1.79</v>
      </c>
      <c r="P48" s="216">
        <v>2.21</v>
      </c>
      <c r="Q48" s="216">
        <v>5.54</v>
      </c>
      <c r="R48" s="216">
        <v>5.94</v>
      </c>
      <c r="S48" s="216">
        <v>3.41</v>
      </c>
      <c r="T48" s="216">
        <v>0</v>
      </c>
      <c r="U48" s="216">
        <v>6.42</v>
      </c>
      <c r="V48" s="216">
        <v>5.27</v>
      </c>
      <c r="W48" s="216">
        <v>7.14</v>
      </c>
      <c r="X48" s="216">
        <v>1.33</v>
      </c>
      <c r="Y48" s="216">
        <v>0</v>
      </c>
      <c r="Z48" s="216">
        <v>1.25</v>
      </c>
      <c r="AA48" s="216">
        <v>10.38</v>
      </c>
      <c r="AB48" s="216">
        <v>0</v>
      </c>
      <c r="AC48" s="216">
        <v>2.73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8.1199999999999992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6.13</v>
      </c>
      <c r="D49" s="216">
        <v>0.8</v>
      </c>
      <c r="E49" s="216">
        <v>0</v>
      </c>
      <c r="F49" s="216">
        <v>0</v>
      </c>
      <c r="G49" s="216">
        <v>15.72</v>
      </c>
      <c r="H49" s="216">
        <v>0</v>
      </c>
      <c r="I49" s="216">
        <v>18.64</v>
      </c>
      <c r="J49" s="216">
        <v>1.39</v>
      </c>
      <c r="K49" s="216">
        <v>78.180000000000007</v>
      </c>
      <c r="L49" s="216">
        <v>44.64</v>
      </c>
      <c r="M49" s="216">
        <v>0</v>
      </c>
      <c r="N49" s="216">
        <v>1.07</v>
      </c>
      <c r="O49" s="216">
        <v>1.79</v>
      </c>
      <c r="P49" s="216">
        <v>2.21</v>
      </c>
      <c r="Q49" s="216">
        <v>5.54</v>
      </c>
      <c r="R49" s="216">
        <v>5.94</v>
      </c>
      <c r="S49" s="216">
        <v>3.43</v>
      </c>
      <c r="T49" s="216">
        <v>0</v>
      </c>
      <c r="U49" s="216">
        <v>6.27</v>
      </c>
      <c r="V49" s="216">
        <v>5.27</v>
      </c>
      <c r="W49" s="216">
        <v>7.14</v>
      </c>
      <c r="X49" s="216">
        <v>1.33</v>
      </c>
      <c r="Y49" s="216">
        <v>0</v>
      </c>
      <c r="Z49" s="216">
        <v>1.25</v>
      </c>
      <c r="AA49" s="216">
        <v>10.38</v>
      </c>
      <c r="AB49" s="216">
        <v>0</v>
      </c>
      <c r="AC49" s="216">
        <v>2.73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8.1199999999999992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6.13</v>
      </c>
      <c r="D50" s="216">
        <v>0.8</v>
      </c>
      <c r="E50" s="216">
        <v>0</v>
      </c>
      <c r="F50" s="216">
        <v>0</v>
      </c>
      <c r="G50" s="216">
        <v>15.72</v>
      </c>
      <c r="H50" s="216">
        <v>0</v>
      </c>
      <c r="I50" s="216">
        <v>18.64</v>
      </c>
      <c r="J50" s="216">
        <v>1.39</v>
      </c>
      <c r="K50" s="216">
        <v>78.180000000000007</v>
      </c>
      <c r="L50" s="216">
        <v>44.64</v>
      </c>
      <c r="M50" s="216">
        <v>0</v>
      </c>
      <c r="N50" s="216">
        <v>1.07</v>
      </c>
      <c r="O50" s="216">
        <v>1.79</v>
      </c>
      <c r="P50" s="216">
        <v>2.21</v>
      </c>
      <c r="Q50" s="216">
        <v>5.54</v>
      </c>
      <c r="R50" s="216">
        <v>5.94</v>
      </c>
      <c r="S50" s="216">
        <v>3.43</v>
      </c>
      <c r="T50" s="216">
        <v>0</v>
      </c>
      <c r="U50" s="216">
        <v>6.14</v>
      </c>
      <c r="V50" s="216">
        <v>5.27</v>
      </c>
      <c r="W50" s="216">
        <v>7.14</v>
      </c>
      <c r="X50" s="216">
        <v>1.33</v>
      </c>
      <c r="Y50" s="216">
        <v>0</v>
      </c>
      <c r="Z50" s="216">
        <v>1.25</v>
      </c>
      <c r="AA50" s="216">
        <v>10.38</v>
      </c>
      <c r="AB50" s="216">
        <v>0</v>
      </c>
      <c r="AC50" s="216">
        <v>2.73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8.1199999999999992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6.13</v>
      </c>
      <c r="D51" s="216">
        <v>0.8</v>
      </c>
      <c r="E51" s="216">
        <v>0</v>
      </c>
      <c r="F51" s="216">
        <v>0</v>
      </c>
      <c r="G51" s="216">
        <v>15.72</v>
      </c>
      <c r="H51" s="216">
        <v>0</v>
      </c>
      <c r="I51" s="216">
        <v>18.09</v>
      </c>
      <c r="J51" s="216">
        <v>1.39</v>
      </c>
      <c r="K51" s="216">
        <v>78.31</v>
      </c>
      <c r="L51" s="216">
        <v>44.99</v>
      </c>
      <c r="M51" s="216">
        <v>0</v>
      </c>
      <c r="N51" s="216">
        <v>1.07</v>
      </c>
      <c r="O51" s="216">
        <v>1.79</v>
      </c>
      <c r="P51" s="216">
        <v>2.21</v>
      </c>
      <c r="Q51" s="216">
        <v>5.54</v>
      </c>
      <c r="R51" s="216">
        <v>5.94</v>
      </c>
      <c r="S51" s="216">
        <v>3.53</v>
      </c>
      <c r="T51" s="216">
        <v>0</v>
      </c>
      <c r="U51" s="216">
        <v>5.99</v>
      </c>
      <c r="V51" s="216">
        <v>5.27</v>
      </c>
      <c r="W51" s="216">
        <v>1.18</v>
      </c>
      <c r="X51" s="216">
        <v>1.33</v>
      </c>
      <c r="Y51" s="216">
        <v>0</v>
      </c>
      <c r="Z51" s="216">
        <v>1.25</v>
      </c>
      <c r="AA51" s="216">
        <v>10.62</v>
      </c>
      <c r="AB51" s="216">
        <v>0</v>
      </c>
      <c r="AC51" s="216">
        <v>2.73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7.22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6.13</v>
      </c>
      <c r="D52" s="216">
        <v>0.8</v>
      </c>
      <c r="E52" s="216">
        <v>0</v>
      </c>
      <c r="F52" s="216">
        <v>0</v>
      </c>
      <c r="G52" s="216">
        <v>15.72</v>
      </c>
      <c r="H52" s="216">
        <v>0</v>
      </c>
      <c r="I52" s="216">
        <v>18.09</v>
      </c>
      <c r="J52" s="216">
        <v>1.39</v>
      </c>
      <c r="K52" s="216">
        <v>78.31</v>
      </c>
      <c r="L52" s="216">
        <v>44.99</v>
      </c>
      <c r="M52" s="216">
        <v>0</v>
      </c>
      <c r="N52" s="216">
        <v>1.07</v>
      </c>
      <c r="O52" s="216">
        <v>1.79</v>
      </c>
      <c r="P52" s="216">
        <v>2.21</v>
      </c>
      <c r="Q52" s="216">
        <v>5.54</v>
      </c>
      <c r="R52" s="216">
        <v>5.94</v>
      </c>
      <c r="S52" s="216">
        <v>3.53</v>
      </c>
      <c r="T52" s="216">
        <v>0</v>
      </c>
      <c r="U52" s="216">
        <v>5.99</v>
      </c>
      <c r="V52" s="216">
        <v>5.27</v>
      </c>
      <c r="W52" s="216">
        <v>1.18</v>
      </c>
      <c r="X52" s="216">
        <v>1.33</v>
      </c>
      <c r="Y52" s="216">
        <v>0</v>
      </c>
      <c r="Z52" s="216">
        <v>1.25</v>
      </c>
      <c r="AA52" s="216">
        <v>10.62</v>
      </c>
      <c r="AB52" s="216">
        <v>0</v>
      </c>
      <c r="AC52" s="216">
        <v>2.73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7.22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6.13</v>
      </c>
      <c r="D53" s="216">
        <v>0.8</v>
      </c>
      <c r="E53" s="216">
        <v>0</v>
      </c>
      <c r="F53" s="216">
        <v>0</v>
      </c>
      <c r="G53" s="216">
        <v>15.72</v>
      </c>
      <c r="H53" s="216">
        <v>0</v>
      </c>
      <c r="I53" s="216">
        <v>18.09</v>
      </c>
      <c r="J53" s="216">
        <v>1.39</v>
      </c>
      <c r="K53" s="216">
        <v>78.31</v>
      </c>
      <c r="L53" s="216">
        <v>44.86</v>
      </c>
      <c r="M53" s="216">
        <v>0</v>
      </c>
      <c r="N53" s="216">
        <v>1.07</v>
      </c>
      <c r="O53" s="216">
        <v>1.79</v>
      </c>
      <c r="P53" s="216">
        <v>2.21</v>
      </c>
      <c r="Q53" s="216">
        <v>5.54</v>
      </c>
      <c r="R53" s="216">
        <v>5.94</v>
      </c>
      <c r="S53" s="216">
        <v>3.53</v>
      </c>
      <c r="T53" s="216">
        <v>0</v>
      </c>
      <c r="U53" s="216">
        <v>5.99</v>
      </c>
      <c r="V53" s="216">
        <v>5.27</v>
      </c>
      <c r="W53" s="216">
        <v>1.18</v>
      </c>
      <c r="X53" s="216">
        <v>1.33</v>
      </c>
      <c r="Y53" s="216">
        <v>0</v>
      </c>
      <c r="Z53" s="216">
        <v>1.25</v>
      </c>
      <c r="AA53" s="216">
        <v>10.72</v>
      </c>
      <c r="AB53" s="216">
        <v>0</v>
      </c>
      <c r="AC53" s="216">
        <v>2.73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7.22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6.13</v>
      </c>
      <c r="D54" s="216">
        <v>0.8</v>
      </c>
      <c r="E54" s="216">
        <v>0</v>
      </c>
      <c r="F54" s="216">
        <v>0</v>
      </c>
      <c r="G54" s="216">
        <v>15.72</v>
      </c>
      <c r="H54" s="216">
        <v>0</v>
      </c>
      <c r="I54" s="216">
        <v>18.09</v>
      </c>
      <c r="J54" s="216">
        <v>1.39</v>
      </c>
      <c r="K54" s="216">
        <v>78.31</v>
      </c>
      <c r="L54" s="216">
        <v>44.86</v>
      </c>
      <c r="M54" s="216">
        <v>0</v>
      </c>
      <c r="N54" s="216">
        <v>1.07</v>
      </c>
      <c r="O54" s="216">
        <v>1.79</v>
      </c>
      <c r="P54" s="216">
        <v>2.21</v>
      </c>
      <c r="Q54" s="216">
        <v>5.54</v>
      </c>
      <c r="R54" s="216">
        <v>5.94</v>
      </c>
      <c r="S54" s="216">
        <v>3.53</v>
      </c>
      <c r="T54" s="216">
        <v>0</v>
      </c>
      <c r="U54" s="216">
        <v>5.99</v>
      </c>
      <c r="V54" s="216">
        <v>5.27</v>
      </c>
      <c r="W54" s="216">
        <v>1.18</v>
      </c>
      <c r="X54" s="216">
        <v>1.33</v>
      </c>
      <c r="Y54" s="216">
        <v>0</v>
      </c>
      <c r="Z54" s="216">
        <v>1.25</v>
      </c>
      <c r="AA54" s="216">
        <v>10.72</v>
      </c>
      <c r="AB54" s="216">
        <v>0</v>
      </c>
      <c r="AC54" s="216">
        <v>2.73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7.22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6.13</v>
      </c>
      <c r="D55" s="216">
        <v>0.8</v>
      </c>
      <c r="E55" s="216">
        <v>0</v>
      </c>
      <c r="F55" s="216">
        <v>0</v>
      </c>
      <c r="G55" s="216">
        <v>15.72</v>
      </c>
      <c r="H55" s="216">
        <v>0</v>
      </c>
      <c r="I55" s="216">
        <v>18.09</v>
      </c>
      <c r="J55" s="216">
        <v>1.39</v>
      </c>
      <c r="K55" s="216">
        <v>78.31</v>
      </c>
      <c r="L55" s="216">
        <v>44.86</v>
      </c>
      <c r="M55" s="216">
        <v>0</v>
      </c>
      <c r="N55" s="216">
        <v>1.07</v>
      </c>
      <c r="O55" s="216">
        <v>1.79</v>
      </c>
      <c r="P55" s="216">
        <v>2.21</v>
      </c>
      <c r="Q55" s="216">
        <v>5.54</v>
      </c>
      <c r="R55" s="216">
        <v>5.94</v>
      </c>
      <c r="S55" s="216">
        <v>3.53</v>
      </c>
      <c r="T55" s="216">
        <v>0</v>
      </c>
      <c r="U55" s="216">
        <v>5.99</v>
      </c>
      <c r="V55" s="216">
        <v>5.27</v>
      </c>
      <c r="W55" s="216">
        <v>1.18</v>
      </c>
      <c r="X55" s="216">
        <v>0</v>
      </c>
      <c r="Y55" s="216">
        <v>0</v>
      </c>
      <c r="Z55" s="216">
        <v>0</v>
      </c>
      <c r="AA55" s="216">
        <v>10.72</v>
      </c>
      <c r="AB55" s="216">
        <v>0</v>
      </c>
      <c r="AC55" s="216">
        <v>2.73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7.22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6.13</v>
      </c>
      <c r="D56" s="216">
        <v>0.8</v>
      </c>
      <c r="E56" s="216">
        <v>0</v>
      </c>
      <c r="F56" s="216">
        <v>0</v>
      </c>
      <c r="G56" s="216">
        <v>15.72</v>
      </c>
      <c r="H56" s="216">
        <v>0</v>
      </c>
      <c r="I56" s="216">
        <v>18.09</v>
      </c>
      <c r="J56" s="216">
        <v>1.39</v>
      </c>
      <c r="K56" s="216">
        <v>78.31</v>
      </c>
      <c r="L56" s="216">
        <v>44.86</v>
      </c>
      <c r="M56" s="216">
        <v>0</v>
      </c>
      <c r="N56" s="216">
        <v>1.07</v>
      </c>
      <c r="O56" s="216">
        <v>1.79</v>
      </c>
      <c r="P56" s="216">
        <v>2.21</v>
      </c>
      <c r="Q56" s="216">
        <v>5.54</v>
      </c>
      <c r="R56" s="216">
        <v>5.94</v>
      </c>
      <c r="S56" s="216">
        <v>3.53</v>
      </c>
      <c r="T56" s="216">
        <v>0</v>
      </c>
      <c r="U56" s="216">
        <v>5.99</v>
      </c>
      <c r="V56" s="216">
        <v>5.27</v>
      </c>
      <c r="W56" s="216">
        <v>1.18</v>
      </c>
      <c r="X56" s="216">
        <v>1.33</v>
      </c>
      <c r="Y56" s="216">
        <v>0</v>
      </c>
      <c r="Z56" s="216">
        <v>1.26</v>
      </c>
      <c r="AA56" s="216">
        <v>10.72</v>
      </c>
      <c r="AB56" s="216">
        <v>0</v>
      </c>
      <c r="AC56" s="216">
        <v>2.73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7.22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6.13</v>
      </c>
      <c r="D57" s="216">
        <v>0.8</v>
      </c>
      <c r="E57" s="216">
        <v>0</v>
      </c>
      <c r="F57" s="216">
        <v>0</v>
      </c>
      <c r="G57" s="216">
        <v>15.72</v>
      </c>
      <c r="H57" s="216">
        <v>0</v>
      </c>
      <c r="I57" s="216">
        <v>18.09</v>
      </c>
      <c r="J57" s="216">
        <v>1.39</v>
      </c>
      <c r="K57" s="216">
        <v>78.31</v>
      </c>
      <c r="L57" s="216">
        <v>44.86</v>
      </c>
      <c r="M57" s="216">
        <v>0</v>
      </c>
      <c r="N57" s="216">
        <v>1.07</v>
      </c>
      <c r="O57" s="216">
        <v>1.79</v>
      </c>
      <c r="P57" s="216">
        <v>2.21</v>
      </c>
      <c r="Q57" s="216">
        <v>5.54</v>
      </c>
      <c r="R57" s="216">
        <v>5.94</v>
      </c>
      <c r="S57" s="216">
        <v>3.53</v>
      </c>
      <c r="T57" s="216">
        <v>0</v>
      </c>
      <c r="U57" s="216">
        <v>6.23</v>
      </c>
      <c r="V57" s="216">
        <v>5.27</v>
      </c>
      <c r="W57" s="216">
        <v>1.18</v>
      </c>
      <c r="X57" s="216">
        <v>2.33</v>
      </c>
      <c r="Y57" s="216">
        <v>0</v>
      </c>
      <c r="Z57" s="216">
        <v>1.26</v>
      </c>
      <c r="AA57" s="216">
        <v>10.72</v>
      </c>
      <c r="AB57" s="216">
        <v>0</v>
      </c>
      <c r="AC57" s="216">
        <v>2.73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7.22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6.13</v>
      </c>
      <c r="D58" s="216">
        <v>0.8</v>
      </c>
      <c r="E58" s="216">
        <v>0</v>
      </c>
      <c r="F58" s="216">
        <v>0</v>
      </c>
      <c r="G58" s="216">
        <v>15.72</v>
      </c>
      <c r="H58" s="216">
        <v>0</v>
      </c>
      <c r="I58" s="216">
        <v>18.09</v>
      </c>
      <c r="J58" s="216">
        <v>1.39</v>
      </c>
      <c r="K58" s="216">
        <v>78.31</v>
      </c>
      <c r="L58" s="216">
        <v>44.86</v>
      </c>
      <c r="M58" s="216">
        <v>0</v>
      </c>
      <c r="N58" s="216">
        <v>1.07</v>
      </c>
      <c r="O58" s="216">
        <v>1.79</v>
      </c>
      <c r="P58" s="216">
        <v>2.21</v>
      </c>
      <c r="Q58" s="216">
        <v>5.54</v>
      </c>
      <c r="R58" s="216">
        <v>5.94</v>
      </c>
      <c r="S58" s="216">
        <v>3.53</v>
      </c>
      <c r="T58" s="216">
        <v>0</v>
      </c>
      <c r="U58" s="216">
        <v>6.05</v>
      </c>
      <c r="V58" s="216">
        <v>5.27</v>
      </c>
      <c r="W58" s="216">
        <v>1.18</v>
      </c>
      <c r="X58" s="216">
        <v>1.33</v>
      </c>
      <c r="Y58" s="216">
        <v>0</v>
      </c>
      <c r="Z58" s="216">
        <v>1.26</v>
      </c>
      <c r="AA58" s="216">
        <v>10.72</v>
      </c>
      <c r="AB58" s="216">
        <v>0</v>
      </c>
      <c r="AC58" s="216">
        <v>2.73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7.22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6.13</v>
      </c>
      <c r="D59" s="216">
        <v>0.8</v>
      </c>
      <c r="E59" s="216">
        <v>0</v>
      </c>
      <c r="F59" s="216">
        <v>0</v>
      </c>
      <c r="G59" s="216">
        <v>15.72</v>
      </c>
      <c r="H59" s="216">
        <v>0</v>
      </c>
      <c r="I59" s="216">
        <v>18.09</v>
      </c>
      <c r="J59" s="216">
        <v>1.39</v>
      </c>
      <c r="K59" s="216">
        <v>78.31</v>
      </c>
      <c r="L59" s="216">
        <v>44.99</v>
      </c>
      <c r="M59" s="216">
        <v>0</v>
      </c>
      <c r="N59" s="216">
        <v>1.07</v>
      </c>
      <c r="O59" s="216">
        <v>1.79</v>
      </c>
      <c r="P59" s="216">
        <v>2.21</v>
      </c>
      <c r="Q59" s="216">
        <v>5.54</v>
      </c>
      <c r="R59" s="216">
        <v>5.94</v>
      </c>
      <c r="S59" s="216">
        <v>3.53</v>
      </c>
      <c r="T59" s="216">
        <v>0</v>
      </c>
      <c r="U59" s="216">
        <v>6.05</v>
      </c>
      <c r="V59" s="216">
        <v>5.27</v>
      </c>
      <c r="W59" s="216">
        <v>1.18</v>
      </c>
      <c r="X59" s="216">
        <v>1.33</v>
      </c>
      <c r="Y59" s="216">
        <v>0</v>
      </c>
      <c r="Z59" s="216">
        <v>3.37</v>
      </c>
      <c r="AA59" s="216">
        <v>10.72</v>
      </c>
      <c r="AB59" s="216">
        <v>0</v>
      </c>
      <c r="AC59" s="216">
        <v>2.73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6.18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6.13</v>
      </c>
      <c r="D60" s="216">
        <v>0.8</v>
      </c>
      <c r="E60" s="216">
        <v>0</v>
      </c>
      <c r="F60" s="216">
        <v>0</v>
      </c>
      <c r="G60" s="216">
        <v>15.72</v>
      </c>
      <c r="H60" s="216">
        <v>0</v>
      </c>
      <c r="I60" s="216">
        <v>18.09</v>
      </c>
      <c r="J60" s="216">
        <v>1.39</v>
      </c>
      <c r="K60" s="216">
        <v>78.31</v>
      </c>
      <c r="L60" s="216">
        <v>44.99</v>
      </c>
      <c r="M60" s="216">
        <v>0</v>
      </c>
      <c r="N60" s="216">
        <v>1.07</v>
      </c>
      <c r="O60" s="216">
        <v>1.79</v>
      </c>
      <c r="P60" s="216">
        <v>2.21</v>
      </c>
      <c r="Q60" s="216">
        <v>5.54</v>
      </c>
      <c r="R60" s="216">
        <v>5.94</v>
      </c>
      <c r="S60" s="216">
        <v>3.53</v>
      </c>
      <c r="T60" s="216">
        <v>0</v>
      </c>
      <c r="U60" s="216">
        <v>6.05</v>
      </c>
      <c r="V60" s="216">
        <v>5.27</v>
      </c>
      <c r="W60" s="216">
        <v>1.18</v>
      </c>
      <c r="X60" s="216">
        <v>1.33</v>
      </c>
      <c r="Y60" s="216">
        <v>0</v>
      </c>
      <c r="Z60" s="216">
        <v>1.25</v>
      </c>
      <c r="AA60" s="216">
        <v>10.71</v>
      </c>
      <c r="AB60" s="216">
        <v>0</v>
      </c>
      <c r="AC60" s="216">
        <v>2.73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6.18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6.13</v>
      </c>
      <c r="D61" s="216">
        <v>0.8</v>
      </c>
      <c r="E61" s="216">
        <v>0</v>
      </c>
      <c r="F61" s="216">
        <v>0</v>
      </c>
      <c r="G61" s="216">
        <v>15.72</v>
      </c>
      <c r="H61" s="216">
        <v>0</v>
      </c>
      <c r="I61" s="216">
        <v>18.09</v>
      </c>
      <c r="J61" s="216">
        <v>1.39</v>
      </c>
      <c r="K61" s="216">
        <v>78.31</v>
      </c>
      <c r="L61" s="216">
        <v>44.99</v>
      </c>
      <c r="M61" s="216">
        <v>0</v>
      </c>
      <c r="N61" s="216">
        <v>1.07</v>
      </c>
      <c r="O61" s="216">
        <v>1.79</v>
      </c>
      <c r="P61" s="216">
        <v>2.21</v>
      </c>
      <c r="Q61" s="216">
        <v>5.54</v>
      </c>
      <c r="R61" s="216">
        <v>5.94</v>
      </c>
      <c r="S61" s="216">
        <v>3.53</v>
      </c>
      <c r="T61" s="216">
        <v>0</v>
      </c>
      <c r="U61" s="216">
        <v>6.05</v>
      </c>
      <c r="V61" s="216">
        <v>5.27</v>
      </c>
      <c r="W61" s="216">
        <v>1.18</v>
      </c>
      <c r="X61" s="216">
        <v>1.33</v>
      </c>
      <c r="Y61" s="216">
        <v>0</v>
      </c>
      <c r="Z61" s="216">
        <v>1.25</v>
      </c>
      <c r="AA61" s="216">
        <v>10.71</v>
      </c>
      <c r="AB61" s="216">
        <v>0</v>
      </c>
      <c r="AC61" s="216">
        <v>2.73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6.18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6.13</v>
      </c>
      <c r="D62" s="216">
        <v>0.8</v>
      </c>
      <c r="E62" s="216">
        <v>0</v>
      </c>
      <c r="F62" s="216">
        <v>0</v>
      </c>
      <c r="G62" s="216">
        <v>15.72</v>
      </c>
      <c r="H62" s="216">
        <v>0</v>
      </c>
      <c r="I62" s="216">
        <v>18.09</v>
      </c>
      <c r="J62" s="216">
        <v>1.39</v>
      </c>
      <c r="K62" s="216">
        <v>78.31</v>
      </c>
      <c r="L62" s="216">
        <v>44.99</v>
      </c>
      <c r="M62" s="216">
        <v>0</v>
      </c>
      <c r="N62" s="216">
        <v>1.07</v>
      </c>
      <c r="O62" s="216">
        <v>1.79</v>
      </c>
      <c r="P62" s="216">
        <v>2.21</v>
      </c>
      <c r="Q62" s="216">
        <v>5.54</v>
      </c>
      <c r="R62" s="216">
        <v>5.94</v>
      </c>
      <c r="S62" s="216">
        <v>3.53</v>
      </c>
      <c r="T62" s="216">
        <v>0</v>
      </c>
      <c r="U62" s="216">
        <v>6.05</v>
      </c>
      <c r="V62" s="216">
        <v>5.27</v>
      </c>
      <c r="W62" s="216">
        <v>1.18</v>
      </c>
      <c r="X62" s="216">
        <v>1.33</v>
      </c>
      <c r="Y62" s="216">
        <v>0</v>
      </c>
      <c r="Z62" s="216">
        <v>1.25</v>
      </c>
      <c r="AA62" s="216">
        <v>10.71</v>
      </c>
      <c r="AB62" s="216">
        <v>0</v>
      </c>
      <c r="AC62" s="216">
        <v>2.73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6.18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6.13</v>
      </c>
      <c r="D63" s="216">
        <v>0.8</v>
      </c>
      <c r="E63" s="216">
        <v>0</v>
      </c>
      <c r="F63" s="216">
        <v>0</v>
      </c>
      <c r="G63" s="216">
        <v>15.72</v>
      </c>
      <c r="H63" s="216">
        <v>0</v>
      </c>
      <c r="I63" s="216">
        <v>18.09</v>
      </c>
      <c r="J63" s="216">
        <v>1.39</v>
      </c>
      <c r="K63" s="216">
        <v>78.31</v>
      </c>
      <c r="L63" s="216">
        <v>44.99</v>
      </c>
      <c r="M63" s="216">
        <v>0</v>
      </c>
      <c r="N63" s="216">
        <v>1.07</v>
      </c>
      <c r="O63" s="216">
        <v>1.79</v>
      </c>
      <c r="P63" s="216">
        <v>2.21</v>
      </c>
      <c r="Q63" s="216">
        <v>5.54</v>
      </c>
      <c r="R63" s="216">
        <v>5.94</v>
      </c>
      <c r="S63" s="216">
        <v>3.55</v>
      </c>
      <c r="T63" s="216">
        <v>0</v>
      </c>
      <c r="U63" s="216">
        <v>6.05</v>
      </c>
      <c r="V63" s="216">
        <v>5.27</v>
      </c>
      <c r="W63" s="216">
        <v>1.18</v>
      </c>
      <c r="X63" s="216">
        <v>1.33</v>
      </c>
      <c r="Y63" s="216">
        <v>0</v>
      </c>
      <c r="Z63" s="216">
        <v>1.25</v>
      </c>
      <c r="AA63" s="216">
        <v>10.71</v>
      </c>
      <c r="AB63" s="216">
        <v>0</v>
      </c>
      <c r="AC63" s="216">
        <v>2.73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6.18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6.13</v>
      </c>
      <c r="D64" s="216">
        <v>0.8</v>
      </c>
      <c r="E64" s="216">
        <v>0</v>
      </c>
      <c r="F64" s="216">
        <v>0</v>
      </c>
      <c r="G64" s="216">
        <v>15.72</v>
      </c>
      <c r="H64" s="216">
        <v>0</v>
      </c>
      <c r="I64" s="216">
        <v>18.09</v>
      </c>
      <c r="J64" s="216">
        <v>1.39</v>
      </c>
      <c r="K64" s="216">
        <v>78.31</v>
      </c>
      <c r="L64" s="216">
        <v>44.99</v>
      </c>
      <c r="M64" s="216">
        <v>0</v>
      </c>
      <c r="N64" s="216">
        <v>1.07</v>
      </c>
      <c r="O64" s="216">
        <v>1.79</v>
      </c>
      <c r="P64" s="216">
        <v>2.21</v>
      </c>
      <c r="Q64" s="216">
        <v>5.54</v>
      </c>
      <c r="R64" s="216">
        <v>5.94</v>
      </c>
      <c r="S64" s="216">
        <v>3.55</v>
      </c>
      <c r="T64" s="216">
        <v>0</v>
      </c>
      <c r="U64" s="216">
        <v>6.05</v>
      </c>
      <c r="V64" s="216">
        <v>5.27</v>
      </c>
      <c r="W64" s="216">
        <v>1.18</v>
      </c>
      <c r="X64" s="216">
        <v>1.33</v>
      </c>
      <c r="Y64" s="216">
        <v>0</v>
      </c>
      <c r="Z64" s="216">
        <v>1.25</v>
      </c>
      <c r="AA64" s="216">
        <v>10.71</v>
      </c>
      <c r="AB64" s="216">
        <v>0</v>
      </c>
      <c r="AC64" s="216">
        <v>2.73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6.18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6.13</v>
      </c>
      <c r="D65" s="216">
        <v>0.8</v>
      </c>
      <c r="E65" s="216">
        <v>0</v>
      </c>
      <c r="F65" s="216">
        <v>0</v>
      </c>
      <c r="G65" s="216">
        <v>15.72</v>
      </c>
      <c r="H65" s="216">
        <v>0</v>
      </c>
      <c r="I65" s="216">
        <v>18.09</v>
      </c>
      <c r="J65" s="216">
        <v>1.39</v>
      </c>
      <c r="K65" s="216">
        <v>78.31</v>
      </c>
      <c r="L65" s="216">
        <v>44.99</v>
      </c>
      <c r="M65" s="216">
        <v>0</v>
      </c>
      <c r="N65" s="216">
        <v>1.07</v>
      </c>
      <c r="O65" s="216">
        <v>1.79</v>
      </c>
      <c r="P65" s="216">
        <v>2.21</v>
      </c>
      <c r="Q65" s="216">
        <v>5.54</v>
      </c>
      <c r="R65" s="216">
        <v>5.94</v>
      </c>
      <c r="S65" s="216">
        <v>3.4</v>
      </c>
      <c r="T65" s="216">
        <v>0</v>
      </c>
      <c r="U65" s="216">
        <v>6.05</v>
      </c>
      <c r="V65" s="216">
        <v>5.27</v>
      </c>
      <c r="W65" s="216">
        <v>1.18</v>
      </c>
      <c r="X65" s="216">
        <v>1.33</v>
      </c>
      <c r="Y65" s="216">
        <v>0</v>
      </c>
      <c r="Z65" s="216">
        <v>0</v>
      </c>
      <c r="AA65" s="216">
        <v>10.71</v>
      </c>
      <c r="AB65" s="216">
        <v>0</v>
      </c>
      <c r="AC65" s="216">
        <v>2.73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6.18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6.13</v>
      </c>
      <c r="D66" s="216">
        <v>0.8</v>
      </c>
      <c r="E66" s="216">
        <v>0</v>
      </c>
      <c r="F66" s="216">
        <v>0</v>
      </c>
      <c r="G66" s="216">
        <v>15.72</v>
      </c>
      <c r="H66" s="216">
        <v>0</v>
      </c>
      <c r="I66" s="216">
        <v>18.09</v>
      </c>
      <c r="J66" s="216">
        <v>1.39</v>
      </c>
      <c r="K66" s="216">
        <v>78.31</v>
      </c>
      <c r="L66" s="216">
        <v>44.99</v>
      </c>
      <c r="M66" s="216">
        <v>0</v>
      </c>
      <c r="N66" s="216">
        <v>1.07</v>
      </c>
      <c r="O66" s="216">
        <v>1.79</v>
      </c>
      <c r="P66" s="216">
        <v>2.21</v>
      </c>
      <c r="Q66" s="216">
        <v>5.54</v>
      </c>
      <c r="R66" s="216">
        <v>5.94</v>
      </c>
      <c r="S66" s="216">
        <v>3.4</v>
      </c>
      <c r="T66" s="216">
        <v>0</v>
      </c>
      <c r="U66" s="216">
        <v>6.05</v>
      </c>
      <c r="V66" s="216">
        <v>5.27</v>
      </c>
      <c r="W66" s="216">
        <v>1.18</v>
      </c>
      <c r="X66" s="216">
        <v>1.33</v>
      </c>
      <c r="Y66" s="216">
        <v>0</v>
      </c>
      <c r="Z66" s="216">
        <v>1.25</v>
      </c>
      <c r="AA66" s="216">
        <v>10.71</v>
      </c>
      <c r="AB66" s="216">
        <v>0</v>
      </c>
      <c r="AC66" s="216">
        <v>2.73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6.18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6.13</v>
      </c>
      <c r="D67" s="216">
        <v>0.8</v>
      </c>
      <c r="E67" s="216">
        <v>0</v>
      </c>
      <c r="F67" s="216">
        <v>0</v>
      </c>
      <c r="G67" s="216">
        <v>15.72</v>
      </c>
      <c r="H67" s="216">
        <v>0</v>
      </c>
      <c r="I67" s="216">
        <v>18.64</v>
      </c>
      <c r="J67" s="216">
        <v>1.39</v>
      </c>
      <c r="K67" s="216">
        <v>78.239999999999995</v>
      </c>
      <c r="L67" s="216">
        <v>44.99</v>
      </c>
      <c r="M67" s="216">
        <v>0</v>
      </c>
      <c r="N67" s="216">
        <v>1.07</v>
      </c>
      <c r="O67" s="216">
        <v>1.79</v>
      </c>
      <c r="P67" s="216">
        <v>2.21</v>
      </c>
      <c r="Q67" s="216">
        <v>5.54</v>
      </c>
      <c r="R67" s="216">
        <v>5.94</v>
      </c>
      <c r="S67" s="216">
        <v>3.53</v>
      </c>
      <c r="T67" s="216">
        <v>0</v>
      </c>
      <c r="U67" s="216">
        <v>6.05</v>
      </c>
      <c r="V67" s="216">
        <v>5.27</v>
      </c>
      <c r="W67" s="216">
        <v>1.18</v>
      </c>
      <c r="X67" s="216">
        <v>1.33</v>
      </c>
      <c r="Y67" s="216">
        <v>0</v>
      </c>
      <c r="Z67" s="216">
        <v>1.25</v>
      </c>
      <c r="AA67" s="216">
        <v>0.71</v>
      </c>
      <c r="AB67" s="216">
        <v>0</v>
      </c>
      <c r="AC67" s="216">
        <v>2.73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6.18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6.13</v>
      </c>
      <c r="D68" s="216">
        <v>0.8</v>
      </c>
      <c r="E68" s="216">
        <v>0</v>
      </c>
      <c r="F68" s="216">
        <v>0</v>
      </c>
      <c r="G68" s="216">
        <v>15.72</v>
      </c>
      <c r="H68" s="216">
        <v>0</v>
      </c>
      <c r="I68" s="216">
        <v>18.64</v>
      </c>
      <c r="J68" s="216">
        <v>1.39</v>
      </c>
      <c r="K68" s="216">
        <v>78.239999999999995</v>
      </c>
      <c r="L68" s="216">
        <v>44.99</v>
      </c>
      <c r="M68" s="216">
        <v>0</v>
      </c>
      <c r="N68" s="216">
        <v>1.07</v>
      </c>
      <c r="O68" s="216">
        <v>1.79</v>
      </c>
      <c r="P68" s="216">
        <v>2.21</v>
      </c>
      <c r="Q68" s="216">
        <v>5.54</v>
      </c>
      <c r="R68" s="216">
        <v>5.94</v>
      </c>
      <c r="S68" s="216">
        <v>3.53</v>
      </c>
      <c r="T68" s="216">
        <v>0</v>
      </c>
      <c r="U68" s="216">
        <v>6.05</v>
      </c>
      <c r="V68" s="216">
        <v>5.27</v>
      </c>
      <c r="W68" s="216">
        <v>1.18</v>
      </c>
      <c r="X68" s="216">
        <v>1.33</v>
      </c>
      <c r="Y68" s="216">
        <v>0</v>
      </c>
      <c r="Z68" s="216">
        <v>1.25</v>
      </c>
      <c r="AA68" s="216">
        <v>0.71</v>
      </c>
      <c r="AB68" s="216">
        <v>0</v>
      </c>
      <c r="AC68" s="216">
        <v>2.73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6.18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6.13</v>
      </c>
      <c r="D69" s="216">
        <v>0.8</v>
      </c>
      <c r="E69" s="216">
        <v>0</v>
      </c>
      <c r="F69" s="216">
        <v>0</v>
      </c>
      <c r="G69" s="216">
        <v>15.72</v>
      </c>
      <c r="H69" s="216">
        <v>0</v>
      </c>
      <c r="I69" s="216">
        <v>18.64</v>
      </c>
      <c r="J69" s="216">
        <v>1.39</v>
      </c>
      <c r="K69" s="216">
        <v>78.17</v>
      </c>
      <c r="L69" s="216">
        <v>43.06</v>
      </c>
      <c r="M69" s="216">
        <v>0</v>
      </c>
      <c r="N69" s="216">
        <v>1.07</v>
      </c>
      <c r="O69" s="216">
        <v>1.79</v>
      </c>
      <c r="P69" s="216">
        <v>2.21</v>
      </c>
      <c r="Q69" s="216">
        <v>5.54</v>
      </c>
      <c r="R69" s="216">
        <v>1.05</v>
      </c>
      <c r="S69" s="216">
        <v>2.71</v>
      </c>
      <c r="T69" s="216">
        <v>0</v>
      </c>
      <c r="U69" s="216">
        <v>6.05</v>
      </c>
      <c r="V69" s="216">
        <v>0.19</v>
      </c>
      <c r="W69" s="216">
        <v>0.36</v>
      </c>
      <c r="X69" s="216">
        <v>1.33</v>
      </c>
      <c r="Y69" s="216">
        <v>0</v>
      </c>
      <c r="Z69" s="216">
        <v>1.25</v>
      </c>
      <c r="AA69" s="216">
        <v>0.71</v>
      </c>
      <c r="AB69" s="216">
        <v>0</v>
      </c>
      <c r="AC69" s="216">
        <v>2.73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6.18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6.13</v>
      </c>
      <c r="D70" s="216">
        <v>0.8</v>
      </c>
      <c r="E70" s="216">
        <v>0</v>
      </c>
      <c r="F70" s="216">
        <v>0</v>
      </c>
      <c r="G70" s="216">
        <v>15.72</v>
      </c>
      <c r="H70" s="216">
        <v>0</v>
      </c>
      <c r="I70" s="216">
        <v>18.64</v>
      </c>
      <c r="J70" s="216">
        <v>1.39</v>
      </c>
      <c r="K70" s="216">
        <v>78.17</v>
      </c>
      <c r="L70" s="216">
        <v>24.73</v>
      </c>
      <c r="M70" s="216">
        <v>0</v>
      </c>
      <c r="N70" s="216">
        <v>1.07</v>
      </c>
      <c r="O70" s="216">
        <v>1.79</v>
      </c>
      <c r="P70" s="216">
        <v>2.21</v>
      </c>
      <c r="Q70" s="216">
        <v>5.54</v>
      </c>
      <c r="R70" s="216">
        <v>0.53</v>
      </c>
      <c r="S70" s="216">
        <v>0</v>
      </c>
      <c r="T70" s="216">
        <v>0</v>
      </c>
      <c r="U70" s="216">
        <v>6.05</v>
      </c>
      <c r="V70" s="216">
        <v>0.19</v>
      </c>
      <c r="W70" s="216">
        <v>0.36</v>
      </c>
      <c r="X70" s="216">
        <v>1.33</v>
      </c>
      <c r="Y70" s="216">
        <v>0</v>
      </c>
      <c r="Z70" s="216">
        <v>1.25</v>
      </c>
      <c r="AA70" s="216">
        <v>0.71</v>
      </c>
      <c r="AB70" s="216">
        <v>0</v>
      </c>
      <c r="AC70" s="216">
        <v>2.73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6.18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6.13</v>
      </c>
      <c r="D71" s="216">
        <v>0.8</v>
      </c>
      <c r="E71" s="216">
        <v>0</v>
      </c>
      <c r="F71" s="216">
        <v>0</v>
      </c>
      <c r="G71" s="216">
        <v>15.72</v>
      </c>
      <c r="H71" s="216">
        <v>0</v>
      </c>
      <c r="I71" s="216">
        <v>18.64</v>
      </c>
      <c r="J71" s="216">
        <v>1.39</v>
      </c>
      <c r="K71" s="216">
        <v>78.17</v>
      </c>
      <c r="L71" s="216">
        <v>15.09</v>
      </c>
      <c r="M71" s="216">
        <v>0</v>
      </c>
      <c r="N71" s="216">
        <v>1.07</v>
      </c>
      <c r="O71" s="216">
        <v>1.79</v>
      </c>
      <c r="P71" s="216">
        <v>2.21</v>
      </c>
      <c r="Q71" s="216">
        <v>5.54</v>
      </c>
      <c r="R71" s="216">
        <v>0.38</v>
      </c>
      <c r="S71" s="216">
        <v>0</v>
      </c>
      <c r="T71" s="216">
        <v>0</v>
      </c>
      <c r="U71" s="216">
        <v>6.05</v>
      </c>
      <c r="V71" s="216">
        <v>0.19</v>
      </c>
      <c r="W71" s="216">
        <v>0.36</v>
      </c>
      <c r="X71" s="216">
        <v>1.33</v>
      </c>
      <c r="Y71" s="216">
        <v>0</v>
      </c>
      <c r="Z71" s="216">
        <v>1.25</v>
      </c>
      <c r="AA71" s="216">
        <v>0.71</v>
      </c>
      <c r="AB71" s="216">
        <v>0</v>
      </c>
      <c r="AC71" s="216">
        <v>2.73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6.18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6.13</v>
      </c>
      <c r="D72" s="216">
        <v>0.8</v>
      </c>
      <c r="E72" s="216">
        <v>0</v>
      </c>
      <c r="F72" s="216">
        <v>0</v>
      </c>
      <c r="G72" s="216">
        <v>15.72</v>
      </c>
      <c r="H72" s="216">
        <v>0</v>
      </c>
      <c r="I72" s="216">
        <v>18.64</v>
      </c>
      <c r="J72" s="216">
        <v>1.39</v>
      </c>
      <c r="K72" s="216">
        <v>78.17</v>
      </c>
      <c r="L72" s="216">
        <v>2.3199999999999998</v>
      </c>
      <c r="M72" s="216">
        <v>0</v>
      </c>
      <c r="N72" s="216">
        <v>1.07</v>
      </c>
      <c r="O72" s="216">
        <v>1.79</v>
      </c>
      <c r="P72" s="216">
        <v>2.21</v>
      </c>
      <c r="Q72" s="216">
        <v>5.54</v>
      </c>
      <c r="R72" s="216">
        <v>0.38</v>
      </c>
      <c r="S72" s="216">
        <v>0</v>
      </c>
      <c r="T72" s="216">
        <v>0</v>
      </c>
      <c r="U72" s="216">
        <v>6.05</v>
      </c>
      <c r="V72" s="216">
        <v>0.19</v>
      </c>
      <c r="W72" s="216">
        <v>0.19</v>
      </c>
      <c r="X72" s="216">
        <v>1.33</v>
      </c>
      <c r="Y72" s="216">
        <v>0</v>
      </c>
      <c r="Z72" s="216">
        <v>1.25</v>
      </c>
      <c r="AA72" s="216">
        <v>0.71</v>
      </c>
      <c r="AB72" s="216">
        <v>0</v>
      </c>
      <c r="AC72" s="216">
        <v>2.73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6.18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6.13</v>
      </c>
      <c r="D73" s="216">
        <v>0.8</v>
      </c>
      <c r="E73" s="216">
        <v>0</v>
      </c>
      <c r="F73" s="216">
        <v>0</v>
      </c>
      <c r="G73" s="216">
        <v>15.72</v>
      </c>
      <c r="H73" s="216">
        <v>0</v>
      </c>
      <c r="I73" s="216">
        <v>18.64</v>
      </c>
      <c r="J73" s="216">
        <v>1.39</v>
      </c>
      <c r="K73" s="216">
        <v>34.82</v>
      </c>
      <c r="L73" s="216">
        <v>2.3199999999999998</v>
      </c>
      <c r="M73" s="216">
        <v>0</v>
      </c>
      <c r="N73" s="216">
        <v>1.07</v>
      </c>
      <c r="O73" s="216">
        <v>1.79</v>
      </c>
      <c r="P73" s="216">
        <v>2.21</v>
      </c>
      <c r="Q73" s="216">
        <v>5.54</v>
      </c>
      <c r="R73" s="216">
        <v>2.23</v>
      </c>
      <c r="S73" s="216">
        <v>0</v>
      </c>
      <c r="T73" s="216">
        <v>0</v>
      </c>
      <c r="U73" s="216">
        <v>6.05</v>
      </c>
      <c r="V73" s="216">
        <v>0.19</v>
      </c>
      <c r="W73" s="216">
        <v>1.07</v>
      </c>
      <c r="X73" s="216">
        <v>1.33</v>
      </c>
      <c r="Y73" s="216">
        <v>0</v>
      </c>
      <c r="Z73" s="216">
        <v>1.25</v>
      </c>
      <c r="AA73" s="216">
        <v>0.71</v>
      </c>
      <c r="AB73" s="216">
        <v>0</v>
      </c>
      <c r="AC73" s="216">
        <v>2.73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6.18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6.13</v>
      </c>
      <c r="D74" s="216">
        <v>0.8</v>
      </c>
      <c r="E74" s="216">
        <v>0</v>
      </c>
      <c r="F74" s="216">
        <v>0</v>
      </c>
      <c r="G74" s="216">
        <v>15.72</v>
      </c>
      <c r="H74" s="216">
        <v>0</v>
      </c>
      <c r="I74" s="216">
        <v>18.64</v>
      </c>
      <c r="J74" s="216">
        <v>1.39</v>
      </c>
      <c r="K74" s="216">
        <v>34.82</v>
      </c>
      <c r="L74" s="216">
        <v>2.3199999999999998</v>
      </c>
      <c r="M74" s="216">
        <v>0</v>
      </c>
      <c r="N74" s="216">
        <v>1.07</v>
      </c>
      <c r="O74" s="216">
        <v>1.79</v>
      </c>
      <c r="P74" s="216">
        <v>2.21</v>
      </c>
      <c r="Q74" s="216">
        <v>5.54</v>
      </c>
      <c r="R74" s="216">
        <v>0.57999999999999996</v>
      </c>
      <c r="S74" s="216">
        <v>0</v>
      </c>
      <c r="T74" s="216">
        <v>0</v>
      </c>
      <c r="U74" s="216">
        <v>6.05</v>
      </c>
      <c r="V74" s="216">
        <v>0.19</v>
      </c>
      <c r="W74" s="216">
        <v>1.07</v>
      </c>
      <c r="X74" s="216">
        <v>1.33</v>
      </c>
      <c r="Y74" s="216">
        <v>0</v>
      </c>
      <c r="Z74" s="216">
        <v>1.25</v>
      </c>
      <c r="AA74" s="216">
        <v>0.71</v>
      </c>
      <c r="AB74" s="216">
        <v>0</v>
      </c>
      <c r="AC74" s="216">
        <v>2.73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6.18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6.13</v>
      </c>
      <c r="D75" s="216">
        <v>0.8</v>
      </c>
      <c r="E75" s="216">
        <v>0</v>
      </c>
      <c r="F75" s="216">
        <v>0</v>
      </c>
      <c r="G75" s="216">
        <v>15.72</v>
      </c>
      <c r="H75" s="216">
        <v>0</v>
      </c>
      <c r="I75" s="216">
        <v>18.64</v>
      </c>
      <c r="J75" s="216">
        <v>1.39</v>
      </c>
      <c r="K75" s="216">
        <v>44.47</v>
      </c>
      <c r="L75" s="216">
        <v>2.3199999999999998</v>
      </c>
      <c r="M75" s="216">
        <v>0</v>
      </c>
      <c r="N75" s="216">
        <v>1.07</v>
      </c>
      <c r="O75" s="216">
        <v>1.79</v>
      </c>
      <c r="P75" s="216">
        <v>2.21</v>
      </c>
      <c r="Q75" s="216">
        <v>5.54</v>
      </c>
      <c r="R75" s="216">
        <v>0.38</v>
      </c>
      <c r="S75" s="216">
        <v>0</v>
      </c>
      <c r="T75" s="216">
        <v>0</v>
      </c>
      <c r="U75" s="216">
        <v>6.05</v>
      </c>
      <c r="V75" s="216">
        <v>0.19</v>
      </c>
      <c r="W75" s="216">
        <v>1.07</v>
      </c>
      <c r="X75" s="216">
        <v>1.33</v>
      </c>
      <c r="Y75" s="216">
        <v>0</v>
      </c>
      <c r="Z75" s="216">
        <v>1.25</v>
      </c>
      <c r="AA75" s="216">
        <v>0.71</v>
      </c>
      <c r="AB75" s="216">
        <v>0</v>
      </c>
      <c r="AC75" s="216">
        <v>2.73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6.13</v>
      </c>
      <c r="D76" s="216">
        <v>0.8</v>
      </c>
      <c r="E76" s="216">
        <v>0</v>
      </c>
      <c r="F76" s="216">
        <v>0</v>
      </c>
      <c r="G76" s="216">
        <v>15.72</v>
      </c>
      <c r="H76" s="216">
        <v>0</v>
      </c>
      <c r="I76" s="216">
        <v>18.64</v>
      </c>
      <c r="J76" s="216">
        <v>1.39</v>
      </c>
      <c r="K76" s="216">
        <v>44.47</v>
      </c>
      <c r="L76" s="216">
        <v>2.3199999999999998</v>
      </c>
      <c r="M76" s="216">
        <v>0</v>
      </c>
      <c r="N76" s="216">
        <v>1.07</v>
      </c>
      <c r="O76" s="216">
        <v>1.79</v>
      </c>
      <c r="P76" s="216">
        <v>2.21</v>
      </c>
      <c r="Q76" s="216">
        <v>5.54</v>
      </c>
      <c r="R76" s="216">
        <v>0.38</v>
      </c>
      <c r="S76" s="216">
        <v>0</v>
      </c>
      <c r="T76" s="216">
        <v>0</v>
      </c>
      <c r="U76" s="216">
        <v>6.05</v>
      </c>
      <c r="V76" s="216">
        <v>0.19</v>
      </c>
      <c r="W76" s="216">
        <v>1.07</v>
      </c>
      <c r="X76" s="216">
        <v>1.33</v>
      </c>
      <c r="Y76" s="216">
        <v>0</v>
      </c>
      <c r="Z76" s="216">
        <v>1.25</v>
      </c>
      <c r="AA76" s="216">
        <v>0.71</v>
      </c>
      <c r="AB76" s="216">
        <v>0</v>
      </c>
      <c r="AC76" s="216">
        <v>2.73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6.13</v>
      </c>
      <c r="D77" s="216">
        <v>0.8</v>
      </c>
      <c r="E77" s="216">
        <v>0</v>
      </c>
      <c r="F77" s="216">
        <v>0</v>
      </c>
      <c r="G77" s="216">
        <v>15.72</v>
      </c>
      <c r="H77" s="216">
        <v>0</v>
      </c>
      <c r="I77" s="216">
        <v>18.64</v>
      </c>
      <c r="J77" s="216">
        <v>1.39</v>
      </c>
      <c r="K77" s="216">
        <v>44.47</v>
      </c>
      <c r="L77" s="216">
        <v>2.3199999999999998</v>
      </c>
      <c r="M77" s="216">
        <v>0</v>
      </c>
      <c r="N77" s="216">
        <v>1.07</v>
      </c>
      <c r="O77" s="216">
        <v>1.79</v>
      </c>
      <c r="P77" s="216">
        <v>2.21</v>
      </c>
      <c r="Q77" s="216">
        <v>5.54</v>
      </c>
      <c r="R77" s="216">
        <v>0.38</v>
      </c>
      <c r="S77" s="216">
        <v>0</v>
      </c>
      <c r="T77" s="216">
        <v>0</v>
      </c>
      <c r="U77" s="216">
        <v>6.05</v>
      </c>
      <c r="V77" s="216">
        <v>0.19</v>
      </c>
      <c r="W77" s="216">
        <v>1.07</v>
      </c>
      <c r="X77" s="216">
        <v>1.33</v>
      </c>
      <c r="Y77" s="216">
        <v>0</v>
      </c>
      <c r="Z77" s="216">
        <v>1.25</v>
      </c>
      <c r="AA77" s="216">
        <v>0.71</v>
      </c>
      <c r="AB77" s="216">
        <v>0</v>
      </c>
      <c r="AC77" s="216">
        <v>2.73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6.13</v>
      </c>
      <c r="D78" s="216">
        <v>0.8</v>
      </c>
      <c r="E78" s="216">
        <v>0</v>
      </c>
      <c r="F78" s="216">
        <v>0</v>
      </c>
      <c r="G78" s="216">
        <v>15.72</v>
      </c>
      <c r="H78" s="216">
        <v>0</v>
      </c>
      <c r="I78" s="216">
        <v>18.64</v>
      </c>
      <c r="J78" s="216">
        <v>1.39</v>
      </c>
      <c r="K78" s="216">
        <v>44.47</v>
      </c>
      <c r="L78" s="216">
        <v>2.3199999999999998</v>
      </c>
      <c r="M78" s="216">
        <v>0</v>
      </c>
      <c r="N78" s="216">
        <v>1.07</v>
      </c>
      <c r="O78" s="216">
        <v>1.79</v>
      </c>
      <c r="P78" s="216">
        <v>2.21</v>
      </c>
      <c r="Q78" s="216">
        <v>5.54</v>
      </c>
      <c r="R78" s="216">
        <v>0.38</v>
      </c>
      <c r="S78" s="216">
        <v>0</v>
      </c>
      <c r="T78" s="216">
        <v>0</v>
      </c>
      <c r="U78" s="216">
        <v>6.05</v>
      </c>
      <c r="V78" s="216">
        <v>0.19</v>
      </c>
      <c r="W78" s="216">
        <v>1.07</v>
      </c>
      <c r="X78" s="216">
        <v>1.33</v>
      </c>
      <c r="Y78" s="216">
        <v>0</v>
      </c>
      <c r="Z78" s="216">
        <v>1.25</v>
      </c>
      <c r="AA78" s="216">
        <v>0.71</v>
      </c>
      <c r="AB78" s="216">
        <v>0</v>
      </c>
      <c r="AC78" s="216">
        <v>2.73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6.13</v>
      </c>
      <c r="D79" s="216">
        <v>0.8</v>
      </c>
      <c r="E79" s="216">
        <v>0</v>
      </c>
      <c r="F79" s="216">
        <v>0</v>
      </c>
      <c r="G79" s="216">
        <v>15.72</v>
      </c>
      <c r="H79" s="216">
        <v>0</v>
      </c>
      <c r="I79" s="216">
        <v>18.64</v>
      </c>
      <c r="J79" s="216">
        <v>1.39</v>
      </c>
      <c r="K79" s="216">
        <v>5.86</v>
      </c>
      <c r="L79" s="216">
        <v>2.3199999999999998</v>
      </c>
      <c r="M79" s="216">
        <v>0</v>
      </c>
      <c r="N79" s="216">
        <v>1.07</v>
      </c>
      <c r="O79" s="216">
        <v>1.79</v>
      </c>
      <c r="P79" s="216">
        <v>2.21</v>
      </c>
      <c r="Q79" s="216">
        <v>5.54</v>
      </c>
      <c r="R79" s="216">
        <v>0.38</v>
      </c>
      <c r="S79" s="216">
        <v>0.24</v>
      </c>
      <c r="T79" s="216">
        <v>0</v>
      </c>
      <c r="U79" s="216">
        <v>6.05</v>
      </c>
      <c r="V79" s="216">
        <v>0.19</v>
      </c>
      <c r="W79" s="216">
        <v>1.07</v>
      </c>
      <c r="X79" s="216">
        <v>1.33</v>
      </c>
      <c r="Y79" s="216">
        <v>0</v>
      </c>
      <c r="Z79" s="216">
        <v>1.25</v>
      </c>
      <c r="AA79" s="216">
        <v>0.71</v>
      </c>
      <c r="AB79" s="216">
        <v>0</v>
      </c>
      <c r="AC79" s="216">
        <v>2.96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6.13</v>
      </c>
      <c r="D80" s="216">
        <v>0.8</v>
      </c>
      <c r="E80" s="216">
        <v>0</v>
      </c>
      <c r="F80" s="216">
        <v>0</v>
      </c>
      <c r="G80" s="216">
        <v>15.72</v>
      </c>
      <c r="H80" s="216">
        <v>0</v>
      </c>
      <c r="I80" s="216">
        <v>18.64</v>
      </c>
      <c r="J80" s="216">
        <v>1.39</v>
      </c>
      <c r="K80" s="216">
        <v>5.86</v>
      </c>
      <c r="L80" s="216">
        <v>2.3199999999999998</v>
      </c>
      <c r="M80" s="216">
        <v>0</v>
      </c>
      <c r="N80" s="216">
        <v>1.07</v>
      </c>
      <c r="O80" s="216">
        <v>1.79</v>
      </c>
      <c r="P80" s="216">
        <v>2.21</v>
      </c>
      <c r="Q80" s="216">
        <v>5.54</v>
      </c>
      <c r="R80" s="216">
        <v>0.38</v>
      </c>
      <c r="S80" s="216">
        <v>0.24</v>
      </c>
      <c r="T80" s="216">
        <v>0</v>
      </c>
      <c r="U80" s="216">
        <v>6.05</v>
      </c>
      <c r="V80" s="216">
        <v>0.19</v>
      </c>
      <c r="W80" s="216">
        <v>1.07</v>
      </c>
      <c r="X80" s="216">
        <v>1.33</v>
      </c>
      <c r="Y80" s="216">
        <v>0</v>
      </c>
      <c r="Z80" s="216">
        <v>1.25</v>
      </c>
      <c r="AA80" s="216">
        <v>0.71</v>
      </c>
      <c r="AB80" s="216">
        <v>0</v>
      </c>
      <c r="AC80" s="216">
        <v>2.96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6.13</v>
      </c>
      <c r="D81" s="216">
        <v>0.8</v>
      </c>
      <c r="E81" s="216">
        <v>0</v>
      </c>
      <c r="F81" s="216">
        <v>0</v>
      </c>
      <c r="G81" s="216">
        <v>15.72</v>
      </c>
      <c r="H81" s="216">
        <v>0</v>
      </c>
      <c r="I81" s="216">
        <v>18.64</v>
      </c>
      <c r="J81" s="216">
        <v>1.39</v>
      </c>
      <c r="K81" s="216">
        <v>5.86</v>
      </c>
      <c r="L81" s="216">
        <v>2.3199999999999998</v>
      </c>
      <c r="M81" s="216">
        <v>0</v>
      </c>
      <c r="N81" s="216">
        <v>1.07</v>
      </c>
      <c r="O81" s="216">
        <v>1.79</v>
      </c>
      <c r="P81" s="216">
        <v>2.21</v>
      </c>
      <c r="Q81" s="216">
        <v>5.54</v>
      </c>
      <c r="R81" s="216">
        <v>0.38</v>
      </c>
      <c r="S81" s="216">
        <v>0.24</v>
      </c>
      <c r="T81" s="216">
        <v>0</v>
      </c>
      <c r="U81" s="216">
        <v>5.73</v>
      </c>
      <c r="V81" s="216">
        <v>0.19</v>
      </c>
      <c r="W81" s="216">
        <v>1.07</v>
      </c>
      <c r="X81" s="216">
        <v>1.33</v>
      </c>
      <c r="Y81" s="216">
        <v>0</v>
      </c>
      <c r="Z81" s="216">
        <v>1.25</v>
      </c>
      <c r="AA81" s="216">
        <v>0.71</v>
      </c>
      <c r="AB81" s="216">
        <v>0</v>
      </c>
      <c r="AC81" s="216">
        <v>2.96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6.13</v>
      </c>
      <c r="D82" s="216">
        <v>0.8</v>
      </c>
      <c r="E82" s="216">
        <v>0</v>
      </c>
      <c r="F82" s="216">
        <v>0</v>
      </c>
      <c r="G82" s="216">
        <v>15.72</v>
      </c>
      <c r="H82" s="216">
        <v>0</v>
      </c>
      <c r="I82" s="216">
        <v>18.64</v>
      </c>
      <c r="J82" s="216">
        <v>1.39</v>
      </c>
      <c r="K82" s="216">
        <v>5.86</v>
      </c>
      <c r="L82" s="216">
        <v>2.3199999999999998</v>
      </c>
      <c r="M82" s="216">
        <v>0</v>
      </c>
      <c r="N82" s="216">
        <v>1.07</v>
      </c>
      <c r="O82" s="216">
        <v>1.79</v>
      </c>
      <c r="P82" s="216">
        <v>2.21</v>
      </c>
      <c r="Q82" s="216">
        <v>5.54</v>
      </c>
      <c r="R82" s="216">
        <v>0.38</v>
      </c>
      <c r="S82" s="216">
        <v>0.24</v>
      </c>
      <c r="T82" s="216">
        <v>0</v>
      </c>
      <c r="U82" s="216">
        <v>5.73</v>
      </c>
      <c r="V82" s="216">
        <v>0.19</v>
      </c>
      <c r="W82" s="216">
        <v>1.07</v>
      </c>
      <c r="X82" s="216">
        <v>1.33</v>
      </c>
      <c r="Y82" s="216">
        <v>0</v>
      </c>
      <c r="Z82" s="216">
        <v>1.25</v>
      </c>
      <c r="AA82" s="216">
        <v>0.71</v>
      </c>
      <c r="AB82" s="216">
        <v>0</v>
      </c>
      <c r="AC82" s="216">
        <v>2.96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6.13</v>
      </c>
      <c r="D83" s="216">
        <v>0.8</v>
      </c>
      <c r="E83" s="216">
        <v>0</v>
      </c>
      <c r="F83" s="216">
        <v>0</v>
      </c>
      <c r="G83" s="216">
        <v>15.72</v>
      </c>
      <c r="H83" s="216">
        <v>0</v>
      </c>
      <c r="I83" s="216">
        <v>19.2</v>
      </c>
      <c r="J83" s="216">
        <v>1.39</v>
      </c>
      <c r="K83" s="216">
        <v>5.86</v>
      </c>
      <c r="L83" s="216">
        <v>2.3199999999999998</v>
      </c>
      <c r="M83" s="216">
        <v>0</v>
      </c>
      <c r="N83" s="216">
        <v>1.07</v>
      </c>
      <c r="O83" s="216">
        <v>1.79</v>
      </c>
      <c r="P83" s="216">
        <v>2.21</v>
      </c>
      <c r="Q83" s="216">
        <v>5.54</v>
      </c>
      <c r="R83" s="216">
        <v>0.38</v>
      </c>
      <c r="S83" s="216">
        <v>0.24</v>
      </c>
      <c r="T83" s="216">
        <v>0</v>
      </c>
      <c r="U83" s="216">
        <v>5.61</v>
      </c>
      <c r="V83" s="216">
        <v>0.19</v>
      </c>
      <c r="W83" s="216">
        <v>1.07</v>
      </c>
      <c r="X83" s="216">
        <v>1.33</v>
      </c>
      <c r="Y83" s="216">
        <v>0</v>
      </c>
      <c r="Z83" s="216">
        <v>1.25</v>
      </c>
      <c r="AA83" s="216">
        <v>0.71</v>
      </c>
      <c r="AB83" s="216">
        <v>0</v>
      </c>
      <c r="AC83" s="216">
        <v>2.96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6.13</v>
      </c>
      <c r="D84" s="216">
        <v>0.8</v>
      </c>
      <c r="E84" s="216">
        <v>0</v>
      </c>
      <c r="F84" s="216">
        <v>0</v>
      </c>
      <c r="G84" s="216">
        <v>15.72</v>
      </c>
      <c r="H84" s="216">
        <v>0</v>
      </c>
      <c r="I84" s="216">
        <v>19.2</v>
      </c>
      <c r="J84" s="216">
        <v>1.39</v>
      </c>
      <c r="K84" s="216">
        <v>5.86</v>
      </c>
      <c r="L84" s="216">
        <v>2.3199999999999998</v>
      </c>
      <c r="M84" s="216">
        <v>0</v>
      </c>
      <c r="N84" s="216">
        <v>1.07</v>
      </c>
      <c r="O84" s="216">
        <v>1.79</v>
      </c>
      <c r="P84" s="216">
        <v>2.21</v>
      </c>
      <c r="Q84" s="216">
        <v>5.54</v>
      </c>
      <c r="R84" s="216">
        <v>0.38</v>
      </c>
      <c r="S84" s="216">
        <v>0.24</v>
      </c>
      <c r="T84" s="216">
        <v>0</v>
      </c>
      <c r="U84" s="216">
        <v>5.61</v>
      </c>
      <c r="V84" s="216">
        <v>0.19</v>
      </c>
      <c r="W84" s="216">
        <v>1.07</v>
      </c>
      <c r="X84" s="216">
        <v>1.33</v>
      </c>
      <c r="Y84" s="216">
        <v>0</v>
      </c>
      <c r="Z84" s="216">
        <v>1.25</v>
      </c>
      <c r="AA84" s="216">
        <v>0.71</v>
      </c>
      <c r="AB84" s="216">
        <v>0</v>
      </c>
      <c r="AC84" s="216">
        <v>2.96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6.13</v>
      </c>
      <c r="D85" s="216">
        <v>0.8</v>
      </c>
      <c r="E85" s="216">
        <v>0</v>
      </c>
      <c r="F85" s="216">
        <v>0</v>
      </c>
      <c r="G85" s="216">
        <v>15.72</v>
      </c>
      <c r="H85" s="216">
        <v>0</v>
      </c>
      <c r="I85" s="216">
        <v>19.2</v>
      </c>
      <c r="J85" s="216">
        <v>1.39</v>
      </c>
      <c r="K85" s="216">
        <v>5.86</v>
      </c>
      <c r="L85" s="216">
        <v>2.3199999999999998</v>
      </c>
      <c r="M85" s="216">
        <v>0</v>
      </c>
      <c r="N85" s="216">
        <v>1.07</v>
      </c>
      <c r="O85" s="216">
        <v>1.79</v>
      </c>
      <c r="P85" s="216">
        <v>2.21</v>
      </c>
      <c r="Q85" s="216">
        <v>5.54</v>
      </c>
      <c r="R85" s="216">
        <v>0.38</v>
      </c>
      <c r="S85" s="216">
        <v>0.24</v>
      </c>
      <c r="T85" s="216">
        <v>0</v>
      </c>
      <c r="U85" s="216">
        <v>5.61</v>
      </c>
      <c r="V85" s="216">
        <v>0.19</v>
      </c>
      <c r="W85" s="216">
        <v>1.07</v>
      </c>
      <c r="X85" s="216">
        <v>1.33</v>
      </c>
      <c r="Y85" s="216">
        <v>0</v>
      </c>
      <c r="Z85" s="216">
        <v>1.25</v>
      </c>
      <c r="AA85" s="216">
        <v>0.71</v>
      </c>
      <c r="AB85" s="216">
        <v>0</v>
      </c>
      <c r="AC85" s="216">
        <v>2.96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6.13</v>
      </c>
      <c r="D86" s="216">
        <v>0.8</v>
      </c>
      <c r="E86" s="216">
        <v>0</v>
      </c>
      <c r="F86" s="216">
        <v>0</v>
      </c>
      <c r="G86" s="216">
        <v>15.72</v>
      </c>
      <c r="H86" s="216">
        <v>0</v>
      </c>
      <c r="I86" s="216">
        <v>19.2</v>
      </c>
      <c r="J86" s="216">
        <v>1.39</v>
      </c>
      <c r="K86" s="216">
        <v>5.86</v>
      </c>
      <c r="L86" s="216">
        <v>2.3199999999999998</v>
      </c>
      <c r="M86" s="216">
        <v>0</v>
      </c>
      <c r="N86" s="216">
        <v>1.07</v>
      </c>
      <c r="O86" s="216">
        <v>1.79</v>
      </c>
      <c r="P86" s="216">
        <v>2.21</v>
      </c>
      <c r="Q86" s="216">
        <v>5.54</v>
      </c>
      <c r="R86" s="216">
        <v>0.38</v>
      </c>
      <c r="S86" s="216">
        <v>0.24</v>
      </c>
      <c r="T86" s="216">
        <v>0</v>
      </c>
      <c r="U86" s="216">
        <v>5.61</v>
      </c>
      <c r="V86" s="216">
        <v>0.19</v>
      </c>
      <c r="W86" s="216">
        <v>1.07</v>
      </c>
      <c r="X86" s="216">
        <v>1.33</v>
      </c>
      <c r="Y86" s="216">
        <v>0</v>
      </c>
      <c r="Z86" s="216">
        <v>1.25</v>
      </c>
      <c r="AA86" s="216">
        <v>0.71</v>
      </c>
      <c r="AB86" s="216">
        <v>0</v>
      </c>
      <c r="AC86" s="216">
        <v>3.19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6.13</v>
      </c>
      <c r="D87" s="216">
        <v>0.8</v>
      </c>
      <c r="E87" s="216">
        <v>0</v>
      </c>
      <c r="F87" s="216">
        <v>0</v>
      </c>
      <c r="G87" s="216">
        <v>15.72</v>
      </c>
      <c r="H87" s="216">
        <v>0</v>
      </c>
      <c r="I87" s="216">
        <v>19.2</v>
      </c>
      <c r="J87" s="216">
        <v>1.39</v>
      </c>
      <c r="K87" s="216">
        <v>5.86</v>
      </c>
      <c r="L87" s="216">
        <v>2.3199999999999998</v>
      </c>
      <c r="M87" s="216">
        <v>0</v>
      </c>
      <c r="N87" s="216">
        <v>1.07</v>
      </c>
      <c r="O87" s="216">
        <v>1.79</v>
      </c>
      <c r="P87" s="216">
        <v>2.21</v>
      </c>
      <c r="Q87" s="216">
        <v>5.54</v>
      </c>
      <c r="R87" s="216">
        <v>0.38</v>
      </c>
      <c r="S87" s="216">
        <v>0.24</v>
      </c>
      <c r="T87" s="216">
        <v>0</v>
      </c>
      <c r="U87" s="216">
        <v>5.61</v>
      </c>
      <c r="V87" s="216">
        <v>0.19</v>
      </c>
      <c r="W87" s="216">
        <v>0.54</v>
      </c>
      <c r="X87" s="216">
        <v>1.33</v>
      </c>
      <c r="Y87" s="216">
        <v>0</v>
      </c>
      <c r="Z87" s="216">
        <v>1.25</v>
      </c>
      <c r="AA87" s="216">
        <v>0.71</v>
      </c>
      <c r="AB87" s="216">
        <v>0</v>
      </c>
      <c r="AC87" s="216">
        <v>3.19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6.13</v>
      </c>
      <c r="D88" s="216">
        <v>0.8</v>
      </c>
      <c r="E88" s="216">
        <v>0</v>
      </c>
      <c r="F88" s="216">
        <v>0</v>
      </c>
      <c r="G88" s="216">
        <v>15.72</v>
      </c>
      <c r="H88" s="216">
        <v>0</v>
      </c>
      <c r="I88" s="216">
        <v>19.2</v>
      </c>
      <c r="J88" s="216">
        <v>1.39</v>
      </c>
      <c r="K88" s="216">
        <v>5.86</v>
      </c>
      <c r="L88" s="216">
        <v>2.3199999999999998</v>
      </c>
      <c r="M88" s="216">
        <v>0</v>
      </c>
      <c r="N88" s="216">
        <v>1.07</v>
      </c>
      <c r="O88" s="216">
        <v>1.79</v>
      </c>
      <c r="P88" s="216">
        <v>2.21</v>
      </c>
      <c r="Q88" s="216">
        <v>5.54</v>
      </c>
      <c r="R88" s="216">
        <v>0.38</v>
      </c>
      <c r="S88" s="216">
        <v>0.24</v>
      </c>
      <c r="T88" s="216">
        <v>0</v>
      </c>
      <c r="U88" s="216">
        <v>5.61</v>
      </c>
      <c r="V88" s="216">
        <v>0.19</v>
      </c>
      <c r="W88" s="216">
        <v>0.54</v>
      </c>
      <c r="X88" s="216">
        <v>1.33</v>
      </c>
      <c r="Y88" s="216">
        <v>0</v>
      </c>
      <c r="Z88" s="216">
        <v>1.25</v>
      </c>
      <c r="AA88" s="216">
        <v>0.71</v>
      </c>
      <c r="AB88" s="216">
        <v>0</v>
      </c>
      <c r="AC88" s="216">
        <v>3.19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6.13</v>
      </c>
      <c r="D89" s="216">
        <v>0.8</v>
      </c>
      <c r="E89" s="216">
        <v>0</v>
      </c>
      <c r="F89" s="216">
        <v>0</v>
      </c>
      <c r="G89" s="216">
        <v>15.72</v>
      </c>
      <c r="H89" s="216">
        <v>0</v>
      </c>
      <c r="I89" s="216">
        <v>19.2</v>
      </c>
      <c r="J89" s="216">
        <v>1.39</v>
      </c>
      <c r="K89" s="216">
        <v>5.86</v>
      </c>
      <c r="L89" s="216">
        <v>2.3199999999999998</v>
      </c>
      <c r="M89" s="216">
        <v>0</v>
      </c>
      <c r="N89" s="216">
        <v>1.07</v>
      </c>
      <c r="O89" s="216">
        <v>1.79</v>
      </c>
      <c r="P89" s="216">
        <v>2.21</v>
      </c>
      <c r="Q89" s="216">
        <v>5.54</v>
      </c>
      <c r="R89" s="216">
        <v>0.38</v>
      </c>
      <c r="S89" s="216">
        <v>0.24</v>
      </c>
      <c r="T89" s="216">
        <v>0</v>
      </c>
      <c r="U89" s="216">
        <v>5.61</v>
      </c>
      <c r="V89" s="216">
        <v>0.19</v>
      </c>
      <c r="W89" s="216">
        <v>0.44</v>
      </c>
      <c r="X89" s="216">
        <v>1.33</v>
      </c>
      <c r="Y89" s="216">
        <v>0</v>
      </c>
      <c r="Z89" s="216">
        <v>1.25</v>
      </c>
      <c r="AA89" s="216">
        <v>0.71</v>
      </c>
      <c r="AB89" s="216">
        <v>0</v>
      </c>
      <c r="AC89" s="216">
        <v>3.19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6.13</v>
      </c>
      <c r="D90" s="216">
        <v>0.8</v>
      </c>
      <c r="E90" s="216">
        <v>0</v>
      </c>
      <c r="F90" s="216">
        <v>0</v>
      </c>
      <c r="G90" s="216">
        <v>15.72</v>
      </c>
      <c r="H90" s="216">
        <v>0</v>
      </c>
      <c r="I90" s="216">
        <v>19.2</v>
      </c>
      <c r="J90" s="216">
        <v>1.39</v>
      </c>
      <c r="K90" s="216">
        <v>5.86</v>
      </c>
      <c r="L90" s="216">
        <v>2.3199999999999998</v>
      </c>
      <c r="M90" s="216">
        <v>0</v>
      </c>
      <c r="N90" s="216">
        <v>1.07</v>
      </c>
      <c r="O90" s="216">
        <v>1.79</v>
      </c>
      <c r="P90" s="216">
        <v>2.21</v>
      </c>
      <c r="Q90" s="216">
        <v>5.54</v>
      </c>
      <c r="R90" s="216">
        <v>0.38</v>
      </c>
      <c r="S90" s="216">
        <v>0.24</v>
      </c>
      <c r="T90" s="216">
        <v>0</v>
      </c>
      <c r="U90" s="216">
        <v>5.61</v>
      </c>
      <c r="V90" s="216">
        <v>0.19</v>
      </c>
      <c r="W90" s="216">
        <v>0.44</v>
      </c>
      <c r="X90" s="216">
        <v>1.33</v>
      </c>
      <c r="Y90" s="216">
        <v>0</v>
      </c>
      <c r="Z90" s="216">
        <v>1.25</v>
      </c>
      <c r="AA90" s="216">
        <v>0.71</v>
      </c>
      <c r="AB90" s="216">
        <v>0</v>
      </c>
      <c r="AC90" s="216">
        <v>3.19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6.13</v>
      </c>
      <c r="D91" s="216">
        <v>0.8</v>
      </c>
      <c r="E91" s="216">
        <v>0</v>
      </c>
      <c r="F91" s="216">
        <v>0</v>
      </c>
      <c r="G91" s="216">
        <v>15.72</v>
      </c>
      <c r="H91" s="216">
        <v>0</v>
      </c>
      <c r="I91" s="216">
        <v>19.48</v>
      </c>
      <c r="J91" s="216">
        <v>1.39</v>
      </c>
      <c r="K91" s="216">
        <v>5.86</v>
      </c>
      <c r="L91" s="216">
        <v>2.3199999999999998</v>
      </c>
      <c r="M91" s="216">
        <v>0</v>
      </c>
      <c r="N91" s="216">
        <v>1.07</v>
      </c>
      <c r="O91" s="216">
        <v>1.79</v>
      </c>
      <c r="P91" s="216">
        <v>2.21</v>
      </c>
      <c r="Q91" s="216">
        <v>5.54</v>
      </c>
      <c r="R91" s="216">
        <v>0.38</v>
      </c>
      <c r="S91" s="216">
        <v>0.24</v>
      </c>
      <c r="T91" s="216">
        <v>0</v>
      </c>
      <c r="U91" s="216">
        <v>5.61</v>
      </c>
      <c r="V91" s="216">
        <v>0.19</v>
      </c>
      <c r="W91" s="216">
        <v>0.44</v>
      </c>
      <c r="X91" s="216">
        <v>1.33</v>
      </c>
      <c r="Y91" s="216">
        <v>0</v>
      </c>
      <c r="Z91" s="216">
        <v>1.25</v>
      </c>
      <c r="AA91" s="216">
        <v>0.71</v>
      </c>
      <c r="AB91" s="216">
        <v>0</v>
      </c>
      <c r="AC91" s="216">
        <v>3.19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1.7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6.13</v>
      </c>
      <c r="D92" s="216">
        <v>0.8</v>
      </c>
      <c r="E92" s="216">
        <v>0</v>
      </c>
      <c r="F92" s="216">
        <v>0</v>
      </c>
      <c r="G92" s="216">
        <v>15.72</v>
      </c>
      <c r="H92" s="216">
        <v>0</v>
      </c>
      <c r="I92" s="216">
        <v>19.48</v>
      </c>
      <c r="J92" s="216">
        <v>1.39</v>
      </c>
      <c r="K92" s="216">
        <v>5.86</v>
      </c>
      <c r="L92" s="216">
        <v>2.3199999999999998</v>
      </c>
      <c r="M92" s="216">
        <v>0</v>
      </c>
      <c r="N92" s="216">
        <v>1.07</v>
      </c>
      <c r="O92" s="216">
        <v>1.79</v>
      </c>
      <c r="P92" s="216">
        <v>2.21</v>
      </c>
      <c r="Q92" s="216">
        <v>5.54</v>
      </c>
      <c r="R92" s="216">
        <v>0.38</v>
      </c>
      <c r="S92" s="216">
        <v>0.24</v>
      </c>
      <c r="T92" s="216">
        <v>0</v>
      </c>
      <c r="U92" s="216">
        <v>5.61</v>
      </c>
      <c r="V92" s="216">
        <v>0.19</v>
      </c>
      <c r="W92" s="216">
        <v>0.44</v>
      </c>
      <c r="X92" s="216">
        <v>1.33</v>
      </c>
      <c r="Y92" s="216">
        <v>0</v>
      </c>
      <c r="Z92" s="216">
        <v>1.25</v>
      </c>
      <c r="AA92" s="216">
        <v>0.71</v>
      </c>
      <c r="AB92" s="216">
        <v>0</v>
      </c>
      <c r="AC92" s="216">
        <v>3.19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1.7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6.13</v>
      </c>
      <c r="D93" s="216">
        <v>0.8</v>
      </c>
      <c r="E93" s="216">
        <v>0</v>
      </c>
      <c r="F93" s="216">
        <v>0</v>
      </c>
      <c r="G93" s="216">
        <v>15.72</v>
      </c>
      <c r="H93" s="216">
        <v>0</v>
      </c>
      <c r="I93" s="216">
        <v>19.48</v>
      </c>
      <c r="J93" s="216">
        <v>1.39</v>
      </c>
      <c r="K93" s="216">
        <v>5.86</v>
      </c>
      <c r="L93" s="216">
        <v>2.3199999999999998</v>
      </c>
      <c r="M93" s="216">
        <v>0</v>
      </c>
      <c r="N93" s="216">
        <v>1.07</v>
      </c>
      <c r="O93" s="216">
        <v>1.79</v>
      </c>
      <c r="P93" s="216">
        <v>2.21</v>
      </c>
      <c r="Q93" s="216">
        <v>5.54</v>
      </c>
      <c r="R93" s="216">
        <v>0.34</v>
      </c>
      <c r="S93" s="216">
        <v>0.24</v>
      </c>
      <c r="T93" s="216">
        <v>0</v>
      </c>
      <c r="U93" s="216">
        <v>5.61</v>
      </c>
      <c r="V93" s="216">
        <v>0.19</v>
      </c>
      <c r="W93" s="216">
        <v>0.44</v>
      </c>
      <c r="X93" s="216">
        <v>1.33</v>
      </c>
      <c r="Y93" s="216">
        <v>0</v>
      </c>
      <c r="Z93" s="216">
        <v>1.25</v>
      </c>
      <c r="AA93" s="216">
        <v>0.71</v>
      </c>
      <c r="AB93" s="216">
        <v>0</v>
      </c>
      <c r="AC93" s="216">
        <v>3.19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1.7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6.13</v>
      </c>
      <c r="D94" s="216">
        <v>0.8</v>
      </c>
      <c r="E94" s="216">
        <v>0</v>
      </c>
      <c r="F94" s="216">
        <v>0</v>
      </c>
      <c r="G94" s="216">
        <v>15.72</v>
      </c>
      <c r="H94" s="216">
        <v>0</v>
      </c>
      <c r="I94" s="216">
        <v>19.48</v>
      </c>
      <c r="J94" s="216">
        <v>1.39</v>
      </c>
      <c r="K94" s="216">
        <v>5.86</v>
      </c>
      <c r="L94" s="216">
        <v>2.3199999999999998</v>
      </c>
      <c r="M94" s="216">
        <v>0</v>
      </c>
      <c r="N94" s="216">
        <v>1.07</v>
      </c>
      <c r="O94" s="216">
        <v>1.79</v>
      </c>
      <c r="P94" s="216">
        <v>2.21</v>
      </c>
      <c r="Q94" s="216">
        <v>5.54</v>
      </c>
      <c r="R94" s="216">
        <v>0.3</v>
      </c>
      <c r="S94" s="216">
        <v>0.24</v>
      </c>
      <c r="T94" s="216">
        <v>0</v>
      </c>
      <c r="U94" s="216">
        <v>5.61</v>
      </c>
      <c r="V94" s="216">
        <v>0.19</v>
      </c>
      <c r="W94" s="216">
        <v>0.44</v>
      </c>
      <c r="X94" s="216">
        <v>1.33</v>
      </c>
      <c r="Y94" s="216">
        <v>0</v>
      </c>
      <c r="Z94" s="216">
        <v>1.25</v>
      </c>
      <c r="AA94" s="216">
        <v>0.71</v>
      </c>
      <c r="AB94" s="216">
        <v>0</v>
      </c>
      <c r="AC94" s="216">
        <v>3.19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1.7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6.13</v>
      </c>
      <c r="D95" s="216">
        <v>0.8</v>
      </c>
      <c r="E95" s="216">
        <v>0</v>
      </c>
      <c r="F95" s="216">
        <v>0</v>
      </c>
      <c r="G95" s="216">
        <v>15.72</v>
      </c>
      <c r="H95" s="216">
        <v>0</v>
      </c>
      <c r="I95" s="216">
        <v>19.48</v>
      </c>
      <c r="J95" s="216">
        <v>1.39</v>
      </c>
      <c r="K95" s="216">
        <v>5.86</v>
      </c>
      <c r="L95" s="216">
        <v>2.3199999999999998</v>
      </c>
      <c r="M95" s="216">
        <v>0</v>
      </c>
      <c r="N95" s="216">
        <v>1.07</v>
      </c>
      <c r="O95" s="216">
        <v>1.79</v>
      </c>
      <c r="P95" s="216">
        <v>2.21</v>
      </c>
      <c r="Q95" s="216">
        <v>5.54</v>
      </c>
      <c r="R95" s="216">
        <v>0.3</v>
      </c>
      <c r="S95" s="216">
        <v>0.24</v>
      </c>
      <c r="T95" s="216">
        <v>0</v>
      </c>
      <c r="U95" s="216">
        <v>5.61</v>
      </c>
      <c r="V95" s="216">
        <v>0.19</v>
      </c>
      <c r="W95" s="216">
        <v>0.44</v>
      </c>
      <c r="X95" s="216">
        <v>1.33</v>
      </c>
      <c r="Y95" s="216">
        <v>0</v>
      </c>
      <c r="Z95" s="216">
        <v>1.25</v>
      </c>
      <c r="AA95" s="216">
        <v>0.71</v>
      </c>
      <c r="AB95" s="216">
        <v>0</v>
      </c>
      <c r="AC95" s="216">
        <v>3.19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1.7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6.13</v>
      </c>
      <c r="D96" s="216">
        <v>0.8</v>
      </c>
      <c r="E96" s="216">
        <v>0</v>
      </c>
      <c r="F96" s="216">
        <v>0</v>
      </c>
      <c r="G96" s="216">
        <v>15.72</v>
      </c>
      <c r="H96" s="216">
        <v>0</v>
      </c>
      <c r="I96" s="216">
        <v>19.48</v>
      </c>
      <c r="J96" s="216">
        <v>1.39</v>
      </c>
      <c r="K96" s="216">
        <v>5.86</v>
      </c>
      <c r="L96" s="216">
        <v>2.3199999999999998</v>
      </c>
      <c r="M96" s="216">
        <v>0</v>
      </c>
      <c r="N96" s="216">
        <v>1.07</v>
      </c>
      <c r="O96" s="216">
        <v>1.79</v>
      </c>
      <c r="P96" s="216">
        <v>2.21</v>
      </c>
      <c r="Q96" s="216">
        <v>5.54</v>
      </c>
      <c r="R96" s="216">
        <v>0.3</v>
      </c>
      <c r="S96" s="216">
        <v>0.24</v>
      </c>
      <c r="T96" s="216">
        <v>0</v>
      </c>
      <c r="U96" s="216">
        <v>5.61</v>
      </c>
      <c r="V96" s="216">
        <v>0.19</v>
      </c>
      <c r="W96" s="216">
        <v>0.44</v>
      </c>
      <c r="X96" s="216">
        <v>1.33</v>
      </c>
      <c r="Y96" s="216">
        <v>0</v>
      </c>
      <c r="Z96" s="216">
        <v>1.25</v>
      </c>
      <c r="AA96" s="216">
        <v>0.71</v>
      </c>
      <c r="AB96" s="216">
        <v>0</v>
      </c>
      <c r="AC96" s="216">
        <v>3.19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1.7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6.13</v>
      </c>
      <c r="D97" s="216">
        <v>0.8</v>
      </c>
      <c r="E97" s="216">
        <v>0</v>
      </c>
      <c r="F97" s="216">
        <v>0</v>
      </c>
      <c r="G97" s="216">
        <v>15.72</v>
      </c>
      <c r="H97" s="216">
        <v>0</v>
      </c>
      <c r="I97" s="216">
        <v>19.48</v>
      </c>
      <c r="J97" s="216">
        <v>1.39</v>
      </c>
      <c r="K97" s="216">
        <v>5.86</v>
      </c>
      <c r="L97" s="216">
        <v>2.3199999999999998</v>
      </c>
      <c r="M97" s="216">
        <v>0</v>
      </c>
      <c r="N97" s="216">
        <v>1.07</v>
      </c>
      <c r="O97" s="216">
        <v>1.79</v>
      </c>
      <c r="P97" s="216">
        <v>2.21</v>
      </c>
      <c r="Q97" s="216">
        <v>5.54</v>
      </c>
      <c r="R97" s="216">
        <v>0.3</v>
      </c>
      <c r="S97" s="216">
        <v>0.24</v>
      </c>
      <c r="T97" s="216">
        <v>0</v>
      </c>
      <c r="U97" s="216">
        <v>5.61</v>
      </c>
      <c r="V97" s="216">
        <v>0.19</v>
      </c>
      <c r="W97" s="216">
        <v>0.44</v>
      </c>
      <c r="X97" s="216">
        <v>1.33</v>
      </c>
      <c r="Y97" s="216">
        <v>0</v>
      </c>
      <c r="Z97" s="216">
        <v>1.25</v>
      </c>
      <c r="AA97" s="216">
        <v>0.71</v>
      </c>
      <c r="AB97" s="216">
        <v>0</v>
      </c>
      <c r="AC97" s="216">
        <v>3.19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1.7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6.13</v>
      </c>
      <c r="D98" s="216">
        <v>0.8</v>
      </c>
      <c r="E98" s="216">
        <v>0</v>
      </c>
      <c r="F98" s="216">
        <v>0</v>
      </c>
      <c r="G98" s="216">
        <v>15.72</v>
      </c>
      <c r="H98" s="216">
        <v>0</v>
      </c>
      <c r="I98" s="216">
        <v>19.48</v>
      </c>
      <c r="J98" s="216">
        <v>1.39</v>
      </c>
      <c r="K98" s="216">
        <v>5.86</v>
      </c>
      <c r="L98" s="216">
        <v>2.3199999999999998</v>
      </c>
      <c r="M98" s="216">
        <v>0</v>
      </c>
      <c r="N98" s="216">
        <v>1.07</v>
      </c>
      <c r="O98" s="216">
        <v>1.79</v>
      </c>
      <c r="P98" s="216">
        <v>2.21</v>
      </c>
      <c r="Q98" s="216">
        <v>5.54</v>
      </c>
      <c r="R98" s="216">
        <v>0.3</v>
      </c>
      <c r="S98" s="216">
        <v>0.24</v>
      </c>
      <c r="T98" s="216">
        <v>0</v>
      </c>
      <c r="U98" s="216">
        <v>5.61</v>
      </c>
      <c r="V98" s="216">
        <v>0.19</v>
      </c>
      <c r="W98" s="216">
        <v>0.44</v>
      </c>
      <c r="X98" s="216">
        <v>1.33</v>
      </c>
      <c r="Y98" s="216">
        <v>0</v>
      </c>
      <c r="Z98" s="216">
        <v>1.25</v>
      </c>
      <c r="AA98" s="216">
        <v>0.71</v>
      </c>
      <c r="AB98" s="216">
        <v>0</v>
      </c>
      <c r="AC98" s="216">
        <v>3.19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1.7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0.14711999999999992</v>
      </c>
      <c r="D99">
        <f t="shared" si="0"/>
        <v>1.9199999999999964E-2</v>
      </c>
      <c r="E99">
        <f t="shared" si="0"/>
        <v>0</v>
      </c>
      <c r="F99">
        <f t="shared" si="0"/>
        <v>0</v>
      </c>
      <c r="G99">
        <f t="shared" si="0"/>
        <v>0.37952000000000041</v>
      </c>
      <c r="H99">
        <f t="shared" si="0"/>
        <v>0</v>
      </c>
      <c r="I99">
        <f t="shared" si="0"/>
        <v>0.46050000000000013</v>
      </c>
      <c r="J99">
        <f t="shared" si="0"/>
        <v>3.4829999999999986E-2</v>
      </c>
      <c r="K99">
        <f t="shared" si="0"/>
        <v>1.4871299999999994</v>
      </c>
      <c r="L99">
        <f t="shared" si="0"/>
        <v>0.73850250000000095</v>
      </c>
      <c r="M99">
        <f t="shared" si="0"/>
        <v>0</v>
      </c>
      <c r="N99">
        <f t="shared" si="0"/>
        <v>2.5679999999999939E-2</v>
      </c>
      <c r="O99">
        <f t="shared" si="0"/>
        <v>4.2959999999999998E-2</v>
      </c>
      <c r="P99">
        <f t="shared" si="0"/>
        <v>5.3040000000000032E-2</v>
      </c>
      <c r="Q99">
        <f t="shared" si="0"/>
        <v>0.13296000000000019</v>
      </c>
      <c r="R99">
        <f t="shared" si="0"/>
        <v>9.3499999999999958E-2</v>
      </c>
      <c r="S99">
        <f t="shared" si="0"/>
        <v>5.9927500000000029E-2</v>
      </c>
      <c r="T99">
        <f t="shared" si="0"/>
        <v>0</v>
      </c>
      <c r="U99">
        <f t="shared" si="0"/>
        <v>0.15125750000000013</v>
      </c>
      <c r="V99">
        <f t="shared" si="0"/>
        <v>5.3090000000000005E-2</v>
      </c>
      <c r="W99">
        <f t="shared" si="0"/>
        <v>5.6252499999999976E-2</v>
      </c>
      <c r="X99">
        <f t="shared" si="0"/>
        <v>3.183749999999997E-2</v>
      </c>
      <c r="Y99">
        <f t="shared" si="0"/>
        <v>0</v>
      </c>
      <c r="Z99">
        <f t="shared" si="0"/>
        <v>5.6077500000000002E-2</v>
      </c>
      <c r="AA99">
        <f t="shared" si="0"/>
        <v>0.15017000000000041</v>
      </c>
      <c r="AB99">
        <f t="shared" si="0"/>
        <v>0</v>
      </c>
      <c r="AC99">
        <f t="shared" si="0"/>
        <v>7.5667499999999929E-2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0.16160249999999984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0.82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0.82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0.82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0.82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0.82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0.82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0.82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0.82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0.82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0.82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0.82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0.82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0.82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0.82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0.82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0.82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0.82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0.82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0.82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0.82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0.82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0.82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0.82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0.82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0.82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0.82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0.82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0.82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0.82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0.82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0.82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0.82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0.82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0.82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0.82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0.82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0.73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0.73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0.73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0.73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0.73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0.73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0.73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0.73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0.73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0.73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0.73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0.73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0.64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0.64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0.64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0.64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0.64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0.64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0.64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0.64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0.55000000000000004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0.55000000000000004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0.55000000000000004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0.55000000000000004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0.55000000000000004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0.55000000000000004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0.55000000000000004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0.55000000000000004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0.55000000000000004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0.55000000000000004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0.55000000000000004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0.55000000000000004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0.55000000000000004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0.55000000000000004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0.55000000000000004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0.55000000000000004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0.55000000000000004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0.55000000000000004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0.55000000000000004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0.55000000000000004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0.55000000000000004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0.55000000000000004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0.55000000000000004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0.55000000000000004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0.64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0.64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0.64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0.64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0.64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0.64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0.64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0.64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0.73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0.73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0.73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0.73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0.73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0.73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0.73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0.73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1.6889999999999981E-2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1.35</v>
      </c>
      <c r="D3" s="216">
        <v>0.18</v>
      </c>
      <c r="E3" s="216">
        <v>0</v>
      </c>
      <c r="F3" s="216">
        <v>0</v>
      </c>
      <c r="G3" s="216">
        <v>3.39</v>
      </c>
      <c r="H3" s="216">
        <v>0</v>
      </c>
      <c r="I3" s="216">
        <v>4.5</v>
      </c>
      <c r="J3" s="216">
        <v>0.36</v>
      </c>
      <c r="K3" s="216">
        <v>0.02</v>
      </c>
      <c r="L3" s="216">
        <v>0.15</v>
      </c>
      <c r="M3" s="216">
        <v>0.02</v>
      </c>
      <c r="N3" s="216">
        <v>0.05</v>
      </c>
      <c r="O3" s="216">
        <v>0.05</v>
      </c>
      <c r="P3" s="216">
        <v>0.08</v>
      </c>
      <c r="Q3" s="216">
        <v>0.19</v>
      </c>
      <c r="R3" s="216">
        <v>0.02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4.3600000000000003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1.35</v>
      </c>
      <c r="D4" s="216">
        <v>0.18</v>
      </c>
      <c r="E4" s="216">
        <v>0</v>
      </c>
      <c r="F4" s="216">
        <v>0</v>
      </c>
      <c r="G4" s="216">
        <v>3.39</v>
      </c>
      <c r="H4" s="216">
        <v>0</v>
      </c>
      <c r="I4" s="216">
        <v>4.5</v>
      </c>
      <c r="J4" s="216">
        <v>0.36</v>
      </c>
      <c r="K4" s="216">
        <v>0.02</v>
      </c>
      <c r="L4" s="216">
        <v>0.15</v>
      </c>
      <c r="M4" s="216">
        <v>0.02</v>
      </c>
      <c r="N4" s="216">
        <v>0.05</v>
      </c>
      <c r="O4" s="216">
        <v>0.05</v>
      </c>
      <c r="P4" s="216">
        <v>0.08</v>
      </c>
      <c r="Q4" s="216">
        <v>0.19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4.3600000000000003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1.35</v>
      </c>
      <c r="D5" s="216">
        <v>0.18</v>
      </c>
      <c r="E5" s="216">
        <v>0</v>
      </c>
      <c r="F5" s="216">
        <v>0</v>
      </c>
      <c r="G5" s="216">
        <v>3.39</v>
      </c>
      <c r="H5" s="216">
        <v>0</v>
      </c>
      <c r="I5" s="216">
        <v>4.5</v>
      </c>
      <c r="J5" s="216">
        <v>0.36</v>
      </c>
      <c r="K5" s="216">
        <v>0</v>
      </c>
      <c r="L5" s="216">
        <v>0.15</v>
      </c>
      <c r="M5" s="216">
        <v>0.02</v>
      </c>
      <c r="N5" s="216">
        <v>0.05</v>
      </c>
      <c r="O5" s="216">
        <v>0.05</v>
      </c>
      <c r="P5" s="216">
        <v>0.08</v>
      </c>
      <c r="Q5" s="216">
        <v>0.19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4.3600000000000003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1.35</v>
      </c>
      <c r="D6" s="216">
        <v>0.18</v>
      </c>
      <c r="E6" s="216">
        <v>0</v>
      </c>
      <c r="F6" s="216">
        <v>0</v>
      </c>
      <c r="G6" s="216">
        <v>3.39</v>
      </c>
      <c r="H6" s="216">
        <v>0</v>
      </c>
      <c r="I6" s="216">
        <v>4.5</v>
      </c>
      <c r="J6" s="216">
        <v>0.36</v>
      </c>
      <c r="K6" s="216">
        <v>0</v>
      </c>
      <c r="L6" s="216">
        <v>0.15</v>
      </c>
      <c r="M6" s="216">
        <v>0.02</v>
      </c>
      <c r="N6" s="216">
        <v>0.05</v>
      </c>
      <c r="O6" s="216">
        <v>0.05</v>
      </c>
      <c r="P6" s="216">
        <v>0.08</v>
      </c>
      <c r="Q6" s="216">
        <v>0.19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4.3600000000000003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1.35</v>
      </c>
      <c r="D7" s="216">
        <v>0.18</v>
      </c>
      <c r="E7" s="216">
        <v>0</v>
      </c>
      <c r="F7" s="216">
        <v>0</v>
      </c>
      <c r="G7" s="216">
        <v>3.39</v>
      </c>
      <c r="H7" s="216">
        <v>0</v>
      </c>
      <c r="I7" s="216">
        <v>4.5</v>
      </c>
      <c r="J7" s="216">
        <v>0.36</v>
      </c>
      <c r="K7" s="216">
        <v>0</v>
      </c>
      <c r="L7" s="216">
        <v>0.15</v>
      </c>
      <c r="M7" s="216">
        <v>0.02</v>
      </c>
      <c r="N7" s="216">
        <v>0.05</v>
      </c>
      <c r="O7" s="216">
        <v>0.05</v>
      </c>
      <c r="P7" s="216">
        <v>0.08</v>
      </c>
      <c r="Q7" s="216">
        <v>0.19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4.03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1.35</v>
      </c>
      <c r="D8" s="216">
        <v>0.18</v>
      </c>
      <c r="E8" s="216">
        <v>0</v>
      </c>
      <c r="F8" s="216">
        <v>0</v>
      </c>
      <c r="G8" s="216">
        <v>3.39</v>
      </c>
      <c r="H8" s="216">
        <v>0</v>
      </c>
      <c r="I8" s="216">
        <v>4.5</v>
      </c>
      <c r="J8" s="216">
        <v>0.36</v>
      </c>
      <c r="K8" s="216">
        <v>0</v>
      </c>
      <c r="L8" s="216">
        <v>0.15</v>
      </c>
      <c r="M8" s="216">
        <v>0.02</v>
      </c>
      <c r="N8" s="216">
        <v>0.05</v>
      </c>
      <c r="O8" s="216">
        <v>0.05</v>
      </c>
      <c r="P8" s="216">
        <v>0.08</v>
      </c>
      <c r="Q8" s="216">
        <v>0.19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4.03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1.35</v>
      </c>
      <c r="D9" s="216">
        <v>0.18</v>
      </c>
      <c r="E9" s="216">
        <v>0</v>
      </c>
      <c r="F9" s="216">
        <v>0</v>
      </c>
      <c r="G9" s="216">
        <v>3.39</v>
      </c>
      <c r="H9" s="216">
        <v>0</v>
      </c>
      <c r="I9" s="216">
        <v>4.5</v>
      </c>
      <c r="J9" s="216">
        <v>0.36</v>
      </c>
      <c r="K9" s="216">
        <v>0</v>
      </c>
      <c r="L9" s="216">
        <v>0.15</v>
      </c>
      <c r="M9" s="216">
        <v>0.02</v>
      </c>
      <c r="N9" s="216">
        <v>0.05</v>
      </c>
      <c r="O9" s="216">
        <v>0.05</v>
      </c>
      <c r="P9" s="216">
        <v>0.08</v>
      </c>
      <c r="Q9" s="216">
        <v>0.19</v>
      </c>
      <c r="R9" s="216">
        <v>0.02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0.05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4.03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1.35</v>
      </c>
      <c r="D10" s="216">
        <v>0.18</v>
      </c>
      <c r="E10" s="216">
        <v>0</v>
      </c>
      <c r="F10" s="216">
        <v>0</v>
      </c>
      <c r="G10" s="216">
        <v>3.39</v>
      </c>
      <c r="H10" s="216">
        <v>0</v>
      </c>
      <c r="I10" s="216">
        <v>4.5</v>
      </c>
      <c r="J10" s="216">
        <v>0.36</v>
      </c>
      <c r="K10" s="216">
        <v>0</v>
      </c>
      <c r="L10" s="216">
        <v>0.15</v>
      </c>
      <c r="M10" s="216">
        <v>0.02</v>
      </c>
      <c r="N10" s="216">
        <v>0.05</v>
      </c>
      <c r="O10" s="216">
        <v>0.05</v>
      </c>
      <c r="P10" s="216">
        <v>0.08</v>
      </c>
      <c r="Q10" s="216">
        <v>0.19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0.05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4.03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1.35</v>
      </c>
      <c r="D11" s="216">
        <v>0.18</v>
      </c>
      <c r="E11" s="216">
        <v>0</v>
      </c>
      <c r="F11" s="216">
        <v>0</v>
      </c>
      <c r="G11" s="216">
        <v>3.39</v>
      </c>
      <c r="H11" s="216">
        <v>0</v>
      </c>
      <c r="I11" s="216">
        <v>4.5</v>
      </c>
      <c r="J11" s="216">
        <v>0.36</v>
      </c>
      <c r="K11" s="216">
        <v>0.62</v>
      </c>
      <c r="L11" s="216">
        <v>0.15</v>
      </c>
      <c r="M11" s="216">
        <v>0.02</v>
      </c>
      <c r="N11" s="216">
        <v>0.05</v>
      </c>
      <c r="O11" s="216">
        <v>0.05</v>
      </c>
      <c r="P11" s="216">
        <v>0.08</v>
      </c>
      <c r="Q11" s="216">
        <v>0.19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0.05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4.03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1.35</v>
      </c>
      <c r="D12" s="216">
        <v>0.18</v>
      </c>
      <c r="E12" s="216">
        <v>0</v>
      </c>
      <c r="F12" s="216">
        <v>0</v>
      </c>
      <c r="G12" s="216">
        <v>3.39</v>
      </c>
      <c r="H12" s="216">
        <v>0</v>
      </c>
      <c r="I12" s="216">
        <v>4.5</v>
      </c>
      <c r="J12" s="216">
        <v>0.36</v>
      </c>
      <c r="K12" s="216">
        <v>0.62</v>
      </c>
      <c r="L12" s="216">
        <v>0.15</v>
      </c>
      <c r="M12" s="216">
        <v>0.02</v>
      </c>
      <c r="N12" s="216">
        <v>0.05</v>
      </c>
      <c r="O12" s="216">
        <v>0.05</v>
      </c>
      <c r="P12" s="216">
        <v>0.08</v>
      </c>
      <c r="Q12" s="216">
        <v>0.19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0.05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4.03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1.35</v>
      </c>
      <c r="D13" s="216">
        <v>0.18</v>
      </c>
      <c r="E13" s="216">
        <v>0</v>
      </c>
      <c r="F13" s="216">
        <v>0</v>
      </c>
      <c r="G13" s="216">
        <v>3.39</v>
      </c>
      <c r="H13" s="216">
        <v>0</v>
      </c>
      <c r="I13" s="216">
        <v>4.5</v>
      </c>
      <c r="J13" s="216">
        <v>0.36</v>
      </c>
      <c r="K13" s="216">
        <v>0.62</v>
      </c>
      <c r="L13" s="216">
        <v>0.15</v>
      </c>
      <c r="M13" s="216">
        <v>0.02</v>
      </c>
      <c r="N13" s="216">
        <v>0.05</v>
      </c>
      <c r="O13" s="216">
        <v>0.05</v>
      </c>
      <c r="P13" s="216">
        <v>0.08</v>
      </c>
      <c r="Q13" s="216">
        <v>0.19</v>
      </c>
      <c r="R13" s="216">
        <v>0.02</v>
      </c>
      <c r="S13" s="216">
        <v>0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0.05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4.03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1.35</v>
      </c>
      <c r="D14" s="216">
        <v>0.18</v>
      </c>
      <c r="E14" s="216">
        <v>0</v>
      </c>
      <c r="F14" s="216">
        <v>0</v>
      </c>
      <c r="G14" s="216">
        <v>3.39</v>
      </c>
      <c r="H14" s="216">
        <v>0</v>
      </c>
      <c r="I14" s="216">
        <v>4.5</v>
      </c>
      <c r="J14" s="216">
        <v>0.36</v>
      </c>
      <c r="K14" s="216">
        <v>0.62</v>
      </c>
      <c r="L14" s="216">
        <v>0.15</v>
      </c>
      <c r="M14" s="216">
        <v>0.02</v>
      </c>
      <c r="N14" s="216">
        <v>0.05</v>
      </c>
      <c r="O14" s="216">
        <v>0.05</v>
      </c>
      <c r="P14" s="216">
        <v>0.08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4.03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1.35</v>
      </c>
      <c r="D15" s="216">
        <v>0.18</v>
      </c>
      <c r="E15" s="216">
        <v>0</v>
      </c>
      <c r="F15" s="216">
        <v>0</v>
      </c>
      <c r="G15" s="216">
        <v>3.39</v>
      </c>
      <c r="H15" s="216">
        <v>0</v>
      </c>
      <c r="I15" s="216">
        <v>4.5</v>
      </c>
      <c r="J15" s="216">
        <v>0.36</v>
      </c>
      <c r="K15" s="216">
        <v>0.62</v>
      </c>
      <c r="L15" s="216">
        <v>0.15</v>
      </c>
      <c r="M15" s="216">
        <v>0.02</v>
      </c>
      <c r="N15" s="216">
        <v>0.05</v>
      </c>
      <c r="O15" s="216">
        <v>0.05</v>
      </c>
      <c r="P15" s="216">
        <v>0.08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4.03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1.35</v>
      </c>
      <c r="D16" s="216">
        <v>0.18</v>
      </c>
      <c r="E16" s="216">
        <v>0</v>
      </c>
      <c r="F16" s="216">
        <v>0</v>
      </c>
      <c r="G16" s="216">
        <v>3.39</v>
      </c>
      <c r="H16" s="216">
        <v>0</v>
      </c>
      <c r="I16" s="216">
        <v>4.5</v>
      </c>
      <c r="J16" s="216">
        <v>0.36</v>
      </c>
      <c r="K16" s="216">
        <v>0.62</v>
      </c>
      <c r="L16" s="216">
        <v>0.15</v>
      </c>
      <c r="M16" s="216">
        <v>0.02</v>
      </c>
      <c r="N16" s="216">
        <v>0.05</v>
      </c>
      <c r="O16" s="216">
        <v>0.05</v>
      </c>
      <c r="P16" s="216">
        <v>0.08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4.03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1.35</v>
      </c>
      <c r="D17" s="216">
        <v>0.18</v>
      </c>
      <c r="E17" s="216">
        <v>0</v>
      </c>
      <c r="F17" s="216">
        <v>0</v>
      </c>
      <c r="G17" s="216">
        <v>3.39</v>
      </c>
      <c r="H17" s="216">
        <v>0</v>
      </c>
      <c r="I17" s="216">
        <v>4.5</v>
      </c>
      <c r="J17" s="216">
        <v>0.36</v>
      </c>
      <c r="K17" s="216">
        <v>0.62</v>
      </c>
      <c r="L17" s="216">
        <v>0.15</v>
      </c>
      <c r="M17" s="216">
        <v>0.02</v>
      </c>
      <c r="N17" s="216">
        <v>0.05</v>
      </c>
      <c r="O17" s="216">
        <v>0.05</v>
      </c>
      <c r="P17" s="216">
        <v>0.08</v>
      </c>
      <c r="Q17" s="216">
        <v>0.19</v>
      </c>
      <c r="R17" s="216">
        <v>0.02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4.03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1.35</v>
      </c>
      <c r="D18" s="216">
        <v>0.18</v>
      </c>
      <c r="E18" s="216">
        <v>0</v>
      </c>
      <c r="F18" s="216">
        <v>0</v>
      </c>
      <c r="G18" s="216">
        <v>3.39</v>
      </c>
      <c r="H18" s="216">
        <v>0</v>
      </c>
      <c r="I18" s="216">
        <v>4.5</v>
      </c>
      <c r="J18" s="216">
        <v>0.36</v>
      </c>
      <c r="K18" s="216">
        <v>0.62</v>
      </c>
      <c r="L18" s="216">
        <v>0.15</v>
      </c>
      <c r="M18" s="216">
        <v>0.02</v>
      </c>
      <c r="N18" s="216">
        <v>0.05</v>
      </c>
      <c r="O18" s="216">
        <v>0.05</v>
      </c>
      <c r="P18" s="216">
        <v>0.08</v>
      </c>
      <c r="Q18" s="216">
        <v>0.19</v>
      </c>
      <c r="R18" s="216">
        <v>0.02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4.03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1.35</v>
      </c>
      <c r="D19" s="216">
        <v>0.18</v>
      </c>
      <c r="E19" s="216">
        <v>0</v>
      </c>
      <c r="F19" s="216">
        <v>0</v>
      </c>
      <c r="G19" s="216">
        <v>3.39</v>
      </c>
      <c r="H19" s="216">
        <v>0</v>
      </c>
      <c r="I19" s="216">
        <v>4.5</v>
      </c>
      <c r="J19" s="216">
        <v>0.36</v>
      </c>
      <c r="K19" s="216">
        <v>0.62</v>
      </c>
      <c r="L19" s="216">
        <v>0.15</v>
      </c>
      <c r="M19" s="216">
        <v>0.02</v>
      </c>
      <c r="N19" s="216">
        <v>0.05</v>
      </c>
      <c r="O19" s="216">
        <v>0.05</v>
      </c>
      <c r="P19" s="216">
        <v>0.08</v>
      </c>
      <c r="Q19" s="216">
        <v>0.19</v>
      </c>
      <c r="R19" s="216">
        <v>0.02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4.03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1.35</v>
      </c>
      <c r="D20" s="216">
        <v>0.18</v>
      </c>
      <c r="E20" s="216">
        <v>0</v>
      </c>
      <c r="F20" s="216">
        <v>0</v>
      </c>
      <c r="G20" s="216">
        <v>3.39</v>
      </c>
      <c r="H20" s="216">
        <v>0</v>
      </c>
      <c r="I20" s="216">
        <v>4.5</v>
      </c>
      <c r="J20" s="216">
        <v>0.36</v>
      </c>
      <c r="K20" s="216">
        <v>0.62</v>
      </c>
      <c r="L20" s="216">
        <v>0.15</v>
      </c>
      <c r="M20" s="216">
        <v>0.02</v>
      </c>
      <c r="N20" s="216">
        <v>0.05</v>
      </c>
      <c r="O20" s="216">
        <v>0.05</v>
      </c>
      <c r="P20" s="216">
        <v>0.08</v>
      </c>
      <c r="Q20" s="216">
        <v>0.19</v>
      </c>
      <c r="R20" s="216">
        <v>0.02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4.03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1.35</v>
      </c>
      <c r="D21" s="216">
        <v>0.18</v>
      </c>
      <c r="E21" s="216">
        <v>0</v>
      </c>
      <c r="F21" s="216">
        <v>0</v>
      </c>
      <c r="G21" s="216">
        <v>3.39</v>
      </c>
      <c r="H21" s="216">
        <v>0</v>
      </c>
      <c r="I21" s="216">
        <v>4.5</v>
      </c>
      <c r="J21" s="216">
        <v>0.36</v>
      </c>
      <c r="K21" s="216">
        <v>0.62</v>
      </c>
      <c r="L21" s="216">
        <v>0.15</v>
      </c>
      <c r="M21" s="216">
        <v>0.02</v>
      </c>
      <c r="N21" s="216">
        <v>0.05</v>
      </c>
      <c r="O21" s="216">
        <v>0.05</v>
      </c>
      <c r="P21" s="216">
        <v>0.08</v>
      </c>
      <c r="Q21" s="216">
        <v>0.19</v>
      </c>
      <c r="R21" s="216">
        <v>0.02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4.03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1.35</v>
      </c>
      <c r="D22" s="216">
        <v>0.18</v>
      </c>
      <c r="E22" s="216">
        <v>0</v>
      </c>
      <c r="F22" s="216">
        <v>0</v>
      </c>
      <c r="G22" s="216">
        <v>3.39</v>
      </c>
      <c r="H22" s="216">
        <v>0</v>
      </c>
      <c r="I22" s="216">
        <v>4.5</v>
      </c>
      <c r="J22" s="216">
        <v>0.36</v>
      </c>
      <c r="K22" s="216">
        <v>0.62</v>
      </c>
      <c r="L22" s="216">
        <v>0.15</v>
      </c>
      <c r="M22" s="216">
        <v>0.02</v>
      </c>
      <c r="N22" s="216">
        <v>0.05</v>
      </c>
      <c r="O22" s="216">
        <v>0.05</v>
      </c>
      <c r="P22" s="216">
        <v>0.08</v>
      </c>
      <c r="Q22" s="216">
        <v>0.19</v>
      </c>
      <c r="R22" s="216">
        <v>0.02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4.03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1.35</v>
      </c>
      <c r="D23" s="216">
        <v>0.18</v>
      </c>
      <c r="E23" s="216">
        <v>0</v>
      </c>
      <c r="F23" s="216">
        <v>0</v>
      </c>
      <c r="G23" s="216">
        <v>3.39</v>
      </c>
      <c r="H23" s="216">
        <v>0</v>
      </c>
      <c r="I23" s="216">
        <v>4.5</v>
      </c>
      <c r="J23" s="216">
        <v>0.36</v>
      </c>
      <c r="K23" s="216">
        <v>0.62</v>
      </c>
      <c r="L23" s="216">
        <v>0.55000000000000004</v>
      </c>
      <c r="M23" s="216">
        <v>0.02</v>
      </c>
      <c r="N23" s="216">
        <v>0.05</v>
      </c>
      <c r="O23" s="216">
        <v>0.05</v>
      </c>
      <c r="P23" s="216">
        <v>0.08</v>
      </c>
      <c r="Q23" s="216">
        <v>0.19</v>
      </c>
      <c r="R23" s="216">
        <v>0.02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4.03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1.35</v>
      </c>
      <c r="D24" s="216">
        <v>0.18</v>
      </c>
      <c r="E24" s="216">
        <v>0</v>
      </c>
      <c r="F24" s="216">
        <v>0</v>
      </c>
      <c r="G24" s="216">
        <v>3.39</v>
      </c>
      <c r="H24" s="216">
        <v>0</v>
      </c>
      <c r="I24" s="216">
        <v>4.5</v>
      </c>
      <c r="J24" s="216">
        <v>0.3</v>
      </c>
      <c r="K24" s="216">
        <v>0.62</v>
      </c>
      <c r="L24" s="216">
        <v>0.15</v>
      </c>
      <c r="M24" s="216">
        <v>0.02</v>
      </c>
      <c r="N24" s="216">
        <v>0.05</v>
      </c>
      <c r="O24" s="216">
        <v>0.05</v>
      </c>
      <c r="P24" s="216">
        <v>0.08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4.03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1.35</v>
      </c>
      <c r="D25" s="216">
        <v>0.18</v>
      </c>
      <c r="E25" s="216">
        <v>0</v>
      </c>
      <c r="F25" s="216">
        <v>0</v>
      </c>
      <c r="G25" s="216">
        <v>3.39</v>
      </c>
      <c r="H25" s="216">
        <v>0</v>
      </c>
      <c r="I25" s="216">
        <v>4.5</v>
      </c>
      <c r="J25" s="216">
        <v>0.3</v>
      </c>
      <c r="K25" s="216">
        <v>1.31</v>
      </c>
      <c r="L25" s="216">
        <v>0.15</v>
      </c>
      <c r="M25" s="216">
        <v>0.02</v>
      </c>
      <c r="N25" s="216">
        <v>0.05</v>
      </c>
      <c r="O25" s="216">
        <v>0.05</v>
      </c>
      <c r="P25" s="216">
        <v>0.08</v>
      </c>
      <c r="Q25" s="216">
        <v>0.19</v>
      </c>
      <c r="R25" s="216">
        <v>0.02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5.44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1.35</v>
      </c>
      <c r="D26" s="216">
        <v>0.18</v>
      </c>
      <c r="E26" s="216">
        <v>0</v>
      </c>
      <c r="F26" s="216">
        <v>0</v>
      </c>
      <c r="G26" s="216">
        <v>3.39</v>
      </c>
      <c r="H26" s="216">
        <v>0</v>
      </c>
      <c r="I26" s="216">
        <v>4.5</v>
      </c>
      <c r="J26" s="216">
        <v>0.3</v>
      </c>
      <c r="K26" s="216">
        <v>1.31</v>
      </c>
      <c r="L26" s="216">
        <v>0.15</v>
      </c>
      <c r="M26" s="216">
        <v>0.02</v>
      </c>
      <c r="N26" s="216">
        <v>0.05</v>
      </c>
      <c r="O26" s="216">
        <v>0.05</v>
      </c>
      <c r="P26" s="216">
        <v>0.08</v>
      </c>
      <c r="Q26" s="216">
        <v>0.19</v>
      </c>
      <c r="R26" s="216">
        <v>0.02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5.44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1.35</v>
      </c>
      <c r="D27" s="216">
        <v>0.18</v>
      </c>
      <c r="E27" s="216">
        <v>0</v>
      </c>
      <c r="F27" s="216">
        <v>0</v>
      </c>
      <c r="G27" s="216">
        <v>3.39</v>
      </c>
      <c r="H27" s="216">
        <v>0</v>
      </c>
      <c r="I27" s="216">
        <v>4.13</v>
      </c>
      <c r="J27" s="216">
        <v>0.3</v>
      </c>
      <c r="K27" s="216">
        <v>1.31</v>
      </c>
      <c r="L27" s="216">
        <v>0</v>
      </c>
      <c r="M27" s="216">
        <v>0.02</v>
      </c>
      <c r="N27" s="216">
        <v>0.05</v>
      </c>
      <c r="O27" s="216">
        <v>0.05</v>
      </c>
      <c r="P27" s="216">
        <v>0.08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4.03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1.35</v>
      </c>
      <c r="D28" s="216">
        <v>0.18</v>
      </c>
      <c r="E28" s="216">
        <v>0</v>
      </c>
      <c r="F28" s="216">
        <v>0</v>
      </c>
      <c r="G28" s="216">
        <v>3.39</v>
      </c>
      <c r="H28" s="216">
        <v>0</v>
      </c>
      <c r="I28" s="216">
        <v>4.13</v>
      </c>
      <c r="J28" s="216">
        <v>0.3</v>
      </c>
      <c r="K28" s="216">
        <v>1.31</v>
      </c>
      <c r="L28" s="216">
        <v>0</v>
      </c>
      <c r="M28" s="216">
        <v>0.02</v>
      </c>
      <c r="N28" s="216">
        <v>0.05</v>
      </c>
      <c r="O28" s="216">
        <v>0.05</v>
      </c>
      <c r="P28" s="216">
        <v>0.08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4.03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1.35</v>
      </c>
      <c r="D29" s="216">
        <v>0.18</v>
      </c>
      <c r="E29" s="216">
        <v>0</v>
      </c>
      <c r="F29" s="216">
        <v>0</v>
      </c>
      <c r="G29" s="216">
        <v>3.39</v>
      </c>
      <c r="H29" s="216">
        <v>0</v>
      </c>
      <c r="I29" s="216">
        <v>4.13</v>
      </c>
      <c r="J29" s="216">
        <v>0.3</v>
      </c>
      <c r="K29" s="216">
        <v>1.31</v>
      </c>
      <c r="L29" s="216">
        <v>0.15</v>
      </c>
      <c r="M29" s="216">
        <v>0.02</v>
      </c>
      <c r="N29" s="216">
        <v>0.05</v>
      </c>
      <c r="O29" s="216">
        <v>0.05</v>
      </c>
      <c r="P29" s="216">
        <v>0.08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4.03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1.35</v>
      </c>
      <c r="D30" s="216">
        <v>0.18</v>
      </c>
      <c r="E30" s="216">
        <v>0</v>
      </c>
      <c r="F30" s="216">
        <v>0</v>
      </c>
      <c r="G30" s="216">
        <v>3.39</v>
      </c>
      <c r="H30" s="216">
        <v>0</v>
      </c>
      <c r="I30" s="216">
        <v>4.13</v>
      </c>
      <c r="J30" s="216">
        <v>0.3</v>
      </c>
      <c r="K30" s="216">
        <v>1.31</v>
      </c>
      <c r="L30" s="216">
        <v>0.15</v>
      </c>
      <c r="M30" s="216">
        <v>0.02</v>
      </c>
      <c r="N30" s="216">
        <v>0.05</v>
      </c>
      <c r="O30" s="216">
        <v>0.05</v>
      </c>
      <c r="P30" s="216">
        <v>0.08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4.03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1.35</v>
      </c>
      <c r="D31" s="216">
        <v>0.18</v>
      </c>
      <c r="E31" s="216">
        <v>0</v>
      </c>
      <c r="F31" s="216">
        <v>0</v>
      </c>
      <c r="G31" s="216">
        <v>3.39</v>
      </c>
      <c r="H31" s="216">
        <v>0</v>
      </c>
      <c r="I31" s="216">
        <v>4.13</v>
      </c>
      <c r="J31" s="216">
        <v>0.3</v>
      </c>
      <c r="K31" s="216">
        <v>0.05</v>
      </c>
      <c r="L31" s="216">
        <v>0.12</v>
      </c>
      <c r="M31" s="216">
        <v>0.02</v>
      </c>
      <c r="N31" s="216">
        <v>0.05</v>
      </c>
      <c r="O31" s="216">
        <v>0.05</v>
      </c>
      <c r="P31" s="216">
        <v>0.08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4.03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1.35</v>
      </c>
      <c r="D32" s="216">
        <v>0.18</v>
      </c>
      <c r="E32" s="216">
        <v>0</v>
      </c>
      <c r="F32" s="216">
        <v>0</v>
      </c>
      <c r="G32" s="216">
        <v>3.39</v>
      </c>
      <c r="H32" s="216">
        <v>0</v>
      </c>
      <c r="I32" s="216">
        <v>4.13</v>
      </c>
      <c r="J32" s="216">
        <v>0.3</v>
      </c>
      <c r="K32" s="216">
        <v>0.05</v>
      </c>
      <c r="L32" s="216">
        <v>0.12</v>
      </c>
      <c r="M32" s="216">
        <v>0.02</v>
      </c>
      <c r="N32" s="216">
        <v>0.05</v>
      </c>
      <c r="O32" s="216">
        <v>0.05</v>
      </c>
      <c r="P32" s="216">
        <v>0.08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4.03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1.35</v>
      </c>
      <c r="D33" s="216">
        <v>0.18</v>
      </c>
      <c r="E33" s="216">
        <v>0</v>
      </c>
      <c r="F33" s="216">
        <v>0</v>
      </c>
      <c r="G33" s="216">
        <v>3.39</v>
      </c>
      <c r="H33" s="216">
        <v>0</v>
      </c>
      <c r="I33" s="216">
        <v>4.13</v>
      </c>
      <c r="J33" s="216">
        <v>0.3</v>
      </c>
      <c r="K33" s="216">
        <v>0.05</v>
      </c>
      <c r="L33" s="216">
        <v>0.15</v>
      </c>
      <c r="M33" s="216">
        <v>0.02</v>
      </c>
      <c r="N33" s="216">
        <v>0.05</v>
      </c>
      <c r="O33" s="216">
        <v>0.05</v>
      </c>
      <c r="P33" s="216">
        <v>0.08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4.03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1.35</v>
      </c>
      <c r="D34" s="216">
        <v>0.18</v>
      </c>
      <c r="E34" s="216">
        <v>0</v>
      </c>
      <c r="F34" s="216">
        <v>0</v>
      </c>
      <c r="G34" s="216">
        <v>3.39</v>
      </c>
      <c r="H34" s="216">
        <v>0</v>
      </c>
      <c r="I34" s="216">
        <v>4.13</v>
      </c>
      <c r="J34" s="216">
        <v>0.3</v>
      </c>
      <c r="K34" s="216">
        <v>0.05</v>
      </c>
      <c r="L34" s="216">
        <v>0.15</v>
      </c>
      <c r="M34" s="216">
        <v>0.02</v>
      </c>
      <c r="N34" s="216">
        <v>0.05</v>
      </c>
      <c r="O34" s="216">
        <v>0.05</v>
      </c>
      <c r="P34" s="216">
        <v>0.08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4.03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1.35</v>
      </c>
      <c r="D35" s="216">
        <v>0.18</v>
      </c>
      <c r="E35" s="216">
        <v>0</v>
      </c>
      <c r="F35" s="216">
        <v>0</v>
      </c>
      <c r="G35" s="216">
        <v>3.33</v>
      </c>
      <c r="H35" s="216">
        <v>0</v>
      </c>
      <c r="I35" s="216">
        <v>4.13</v>
      </c>
      <c r="J35" s="216">
        <v>0.3</v>
      </c>
      <c r="K35" s="216">
        <v>0.05</v>
      </c>
      <c r="L35" s="216">
        <v>0.15</v>
      </c>
      <c r="M35" s="216">
        <v>0.02</v>
      </c>
      <c r="N35" s="216">
        <v>0.05</v>
      </c>
      <c r="O35" s="216">
        <v>0.05</v>
      </c>
      <c r="P35" s="216">
        <v>0.08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4.03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1.35</v>
      </c>
      <c r="D36" s="216">
        <v>0.18</v>
      </c>
      <c r="E36" s="216">
        <v>0</v>
      </c>
      <c r="F36" s="216">
        <v>0</v>
      </c>
      <c r="G36" s="216">
        <v>3.33</v>
      </c>
      <c r="H36" s="216">
        <v>0</v>
      </c>
      <c r="I36" s="216">
        <v>4.13</v>
      </c>
      <c r="J36" s="216">
        <v>0.3</v>
      </c>
      <c r="K36" s="216">
        <v>0.05</v>
      </c>
      <c r="L36" s="216">
        <v>0.15</v>
      </c>
      <c r="M36" s="216">
        <v>0.02</v>
      </c>
      <c r="N36" s="216">
        <v>0.05</v>
      </c>
      <c r="O36" s="216">
        <v>0.05</v>
      </c>
      <c r="P36" s="216">
        <v>0.08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4.03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1.35</v>
      </c>
      <c r="D37" s="216">
        <v>0.18</v>
      </c>
      <c r="E37" s="216">
        <v>0</v>
      </c>
      <c r="F37" s="216">
        <v>0</v>
      </c>
      <c r="G37" s="216">
        <v>3.33</v>
      </c>
      <c r="H37" s="216">
        <v>0</v>
      </c>
      <c r="I37" s="216">
        <v>4.13</v>
      </c>
      <c r="J37" s="216">
        <v>0.3</v>
      </c>
      <c r="K37" s="216">
        <v>0</v>
      </c>
      <c r="L37" s="216">
        <v>0.15</v>
      </c>
      <c r="M37" s="216">
        <v>0.02</v>
      </c>
      <c r="N37" s="216">
        <v>0.05</v>
      </c>
      <c r="O37" s="216">
        <v>0.05</v>
      </c>
      <c r="P37" s="216">
        <v>0.08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4.03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1.35</v>
      </c>
      <c r="D38" s="216">
        <v>0.18</v>
      </c>
      <c r="E38" s="216">
        <v>0</v>
      </c>
      <c r="F38" s="216">
        <v>0</v>
      </c>
      <c r="G38" s="216">
        <v>3.33</v>
      </c>
      <c r="H38" s="216">
        <v>0</v>
      </c>
      <c r="I38" s="216">
        <v>4.13</v>
      </c>
      <c r="J38" s="216">
        <v>0.3</v>
      </c>
      <c r="K38" s="216">
        <v>0</v>
      </c>
      <c r="L38" s="216">
        <v>0.15</v>
      </c>
      <c r="M38" s="216">
        <v>0.02</v>
      </c>
      <c r="N38" s="216">
        <v>0.05</v>
      </c>
      <c r="O38" s="216">
        <v>0.05</v>
      </c>
      <c r="P38" s="216">
        <v>0.08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-0.1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4.03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1.35</v>
      </c>
      <c r="D39" s="216">
        <v>0.18</v>
      </c>
      <c r="E39" s="216">
        <v>0</v>
      </c>
      <c r="F39" s="216">
        <v>0</v>
      </c>
      <c r="G39" s="216">
        <v>3.33</v>
      </c>
      <c r="H39" s="216">
        <v>0</v>
      </c>
      <c r="I39" s="216">
        <v>4.07</v>
      </c>
      <c r="J39" s="216">
        <v>0.3</v>
      </c>
      <c r="K39" s="216">
        <v>0</v>
      </c>
      <c r="L39" s="216">
        <v>0.15</v>
      </c>
      <c r="M39" s="216">
        <v>0.02</v>
      </c>
      <c r="N39" s="216">
        <v>0.05</v>
      </c>
      <c r="O39" s="216">
        <v>0.05</v>
      </c>
      <c r="P39" s="216">
        <v>0.08</v>
      </c>
      <c r="Q39" s="216">
        <v>0.19</v>
      </c>
      <c r="R39" s="216">
        <v>0.02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3.29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1.35</v>
      </c>
      <c r="D40" s="216">
        <v>0.18</v>
      </c>
      <c r="E40" s="216">
        <v>0</v>
      </c>
      <c r="F40" s="216">
        <v>0</v>
      </c>
      <c r="G40" s="216">
        <v>3.33</v>
      </c>
      <c r="H40" s="216">
        <v>0</v>
      </c>
      <c r="I40" s="216">
        <v>4.07</v>
      </c>
      <c r="J40" s="216">
        <v>0.3</v>
      </c>
      <c r="K40" s="216">
        <v>0</v>
      </c>
      <c r="L40" s="216">
        <v>0.15</v>
      </c>
      <c r="M40" s="216">
        <v>0.02</v>
      </c>
      <c r="N40" s="216">
        <v>0.05</v>
      </c>
      <c r="O40" s="216">
        <v>0.05</v>
      </c>
      <c r="P40" s="216">
        <v>0.08</v>
      </c>
      <c r="Q40" s="216">
        <v>0.19</v>
      </c>
      <c r="R40" s="216">
        <v>0.02</v>
      </c>
      <c r="S40" s="216">
        <v>0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-0.05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3.29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1.35</v>
      </c>
      <c r="D41" s="216">
        <v>0.18</v>
      </c>
      <c r="E41" s="216">
        <v>0</v>
      </c>
      <c r="F41" s="216">
        <v>0</v>
      </c>
      <c r="G41" s="216">
        <v>3.33</v>
      </c>
      <c r="H41" s="216">
        <v>0</v>
      </c>
      <c r="I41" s="216">
        <v>4.07</v>
      </c>
      <c r="J41" s="216">
        <v>0.3</v>
      </c>
      <c r="K41" s="216">
        <v>0</v>
      </c>
      <c r="L41" s="216">
        <v>0.15</v>
      </c>
      <c r="M41" s="216">
        <v>0.02</v>
      </c>
      <c r="N41" s="216">
        <v>0.05</v>
      </c>
      <c r="O41" s="216">
        <v>0.05</v>
      </c>
      <c r="P41" s="216">
        <v>0.08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3.29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1.35</v>
      </c>
      <c r="D42" s="216">
        <v>0.18</v>
      </c>
      <c r="E42" s="216">
        <v>0</v>
      </c>
      <c r="F42" s="216">
        <v>0</v>
      </c>
      <c r="G42" s="216">
        <v>3.33</v>
      </c>
      <c r="H42" s="216">
        <v>0</v>
      </c>
      <c r="I42" s="216">
        <v>4.07</v>
      </c>
      <c r="J42" s="216">
        <v>0.3</v>
      </c>
      <c r="K42" s="216">
        <v>0</v>
      </c>
      <c r="L42" s="216">
        <v>0.15</v>
      </c>
      <c r="M42" s="216">
        <v>0.02</v>
      </c>
      <c r="N42" s="216">
        <v>0.05</v>
      </c>
      <c r="O42" s="216">
        <v>0.05</v>
      </c>
      <c r="P42" s="216">
        <v>0.08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3.29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1.35</v>
      </c>
      <c r="D43" s="216">
        <v>0.18</v>
      </c>
      <c r="E43" s="216">
        <v>0</v>
      </c>
      <c r="F43" s="216">
        <v>0</v>
      </c>
      <c r="G43" s="216">
        <v>3.33</v>
      </c>
      <c r="H43" s="216">
        <v>0</v>
      </c>
      <c r="I43" s="216">
        <v>4.07</v>
      </c>
      <c r="J43" s="216">
        <v>0.3</v>
      </c>
      <c r="K43" s="216">
        <v>0</v>
      </c>
      <c r="L43" s="216">
        <v>0.08</v>
      </c>
      <c r="M43" s="216">
        <v>0.02</v>
      </c>
      <c r="N43" s="216">
        <v>0.05</v>
      </c>
      <c r="O43" s="216">
        <v>0.05</v>
      </c>
      <c r="P43" s="216">
        <v>0.08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3.29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1.35</v>
      </c>
      <c r="D44" s="216">
        <v>0.18</v>
      </c>
      <c r="E44" s="216">
        <v>0</v>
      </c>
      <c r="F44" s="216">
        <v>0</v>
      </c>
      <c r="G44" s="216">
        <v>3.33</v>
      </c>
      <c r="H44" s="216">
        <v>0</v>
      </c>
      <c r="I44" s="216">
        <v>4.07</v>
      </c>
      <c r="J44" s="216">
        <v>0.3</v>
      </c>
      <c r="K44" s="216">
        <v>0</v>
      </c>
      <c r="L44" s="216">
        <v>0.08</v>
      </c>
      <c r="M44" s="216">
        <v>0.02</v>
      </c>
      <c r="N44" s="216">
        <v>0.05</v>
      </c>
      <c r="O44" s="216">
        <v>0.05</v>
      </c>
      <c r="P44" s="216">
        <v>0.08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3.29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1.35</v>
      </c>
      <c r="D45" s="216">
        <v>0.18</v>
      </c>
      <c r="E45" s="216">
        <v>0</v>
      </c>
      <c r="F45" s="216">
        <v>0</v>
      </c>
      <c r="G45" s="216">
        <v>3.33</v>
      </c>
      <c r="H45" s="216">
        <v>0</v>
      </c>
      <c r="I45" s="216">
        <v>4.07</v>
      </c>
      <c r="J45" s="216">
        <v>0.3</v>
      </c>
      <c r="K45" s="216">
        <v>0</v>
      </c>
      <c r="L45" s="216">
        <v>0.04</v>
      </c>
      <c r="M45" s="216">
        <v>0.02</v>
      </c>
      <c r="N45" s="216">
        <v>0.05</v>
      </c>
      <c r="O45" s="216">
        <v>0.05</v>
      </c>
      <c r="P45" s="216">
        <v>0.08</v>
      </c>
      <c r="Q45" s="216">
        <v>0.19</v>
      </c>
      <c r="R45" s="216">
        <v>0.02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3.29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1.35</v>
      </c>
      <c r="D46" s="216">
        <v>0.18</v>
      </c>
      <c r="E46" s="216">
        <v>0</v>
      </c>
      <c r="F46" s="216">
        <v>0</v>
      </c>
      <c r="G46" s="216">
        <v>3.33</v>
      </c>
      <c r="H46" s="216">
        <v>0</v>
      </c>
      <c r="I46" s="216">
        <v>4.07</v>
      </c>
      <c r="J46" s="216">
        <v>0.3</v>
      </c>
      <c r="K46" s="216">
        <v>0</v>
      </c>
      <c r="L46" s="216">
        <v>0.04</v>
      </c>
      <c r="M46" s="216">
        <v>0.02</v>
      </c>
      <c r="N46" s="216">
        <v>0.05</v>
      </c>
      <c r="O46" s="216">
        <v>0.05</v>
      </c>
      <c r="P46" s="216">
        <v>0.08</v>
      </c>
      <c r="Q46" s="216">
        <v>0.19</v>
      </c>
      <c r="R46" s="216">
        <v>0.02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3.29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1.35</v>
      </c>
      <c r="D47" s="216">
        <v>0.18</v>
      </c>
      <c r="E47" s="216">
        <v>0</v>
      </c>
      <c r="F47" s="216">
        <v>0</v>
      </c>
      <c r="G47" s="216">
        <v>3.33</v>
      </c>
      <c r="H47" s="216">
        <v>0</v>
      </c>
      <c r="I47" s="216">
        <v>4.07</v>
      </c>
      <c r="J47" s="216">
        <v>0.3</v>
      </c>
      <c r="K47" s="216">
        <v>0</v>
      </c>
      <c r="L47" s="216">
        <v>0.04</v>
      </c>
      <c r="M47" s="216">
        <v>0.02</v>
      </c>
      <c r="N47" s="216">
        <v>0.05</v>
      </c>
      <c r="O47" s="216">
        <v>0.05</v>
      </c>
      <c r="P47" s="216">
        <v>0.08</v>
      </c>
      <c r="Q47" s="216">
        <v>0.19</v>
      </c>
      <c r="R47" s="216">
        <v>0.02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-0.05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3.29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1.35</v>
      </c>
      <c r="D48" s="216">
        <v>0.18</v>
      </c>
      <c r="E48" s="216">
        <v>0</v>
      </c>
      <c r="F48" s="216">
        <v>0</v>
      </c>
      <c r="G48" s="216">
        <v>3.33</v>
      </c>
      <c r="H48" s="216">
        <v>0</v>
      </c>
      <c r="I48" s="216">
        <v>4.07</v>
      </c>
      <c r="J48" s="216">
        <v>0.3</v>
      </c>
      <c r="K48" s="216">
        <v>0</v>
      </c>
      <c r="L48" s="216">
        <v>0.04</v>
      </c>
      <c r="M48" s="216">
        <v>0.02</v>
      </c>
      <c r="N48" s="216">
        <v>0.05</v>
      </c>
      <c r="O48" s="216">
        <v>0.05</v>
      </c>
      <c r="P48" s="216">
        <v>0.08</v>
      </c>
      <c r="Q48" s="216">
        <v>0.19</v>
      </c>
      <c r="R48" s="216">
        <v>0.02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3.29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1.35</v>
      </c>
      <c r="D49" s="216">
        <v>0.18</v>
      </c>
      <c r="E49" s="216">
        <v>0</v>
      </c>
      <c r="F49" s="216">
        <v>0</v>
      </c>
      <c r="G49" s="216">
        <v>3.33</v>
      </c>
      <c r="H49" s="216">
        <v>0</v>
      </c>
      <c r="I49" s="216">
        <v>4.07</v>
      </c>
      <c r="J49" s="216">
        <v>0.3</v>
      </c>
      <c r="K49" s="216">
        <v>0</v>
      </c>
      <c r="L49" s="216">
        <v>0.08</v>
      </c>
      <c r="M49" s="216">
        <v>0.02</v>
      </c>
      <c r="N49" s="216">
        <v>0.05</v>
      </c>
      <c r="O49" s="216">
        <v>0.05</v>
      </c>
      <c r="P49" s="216">
        <v>0.08</v>
      </c>
      <c r="Q49" s="216">
        <v>0.19</v>
      </c>
      <c r="R49" s="216">
        <v>0.02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3.29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1.35</v>
      </c>
      <c r="D50" s="216">
        <v>0.18</v>
      </c>
      <c r="E50" s="216">
        <v>0</v>
      </c>
      <c r="F50" s="216">
        <v>0</v>
      </c>
      <c r="G50" s="216">
        <v>3.33</v>
      </c>
      <c r="H50" s="216">
        <v>0</v>
      </c>
      <c r="I50" s="216">
        <v>4.07</v>
      </c>
      <c r="J50" s="216">
        <v>0.3</v>
      </c>
      <c r="K50" s="216">
        <v>0</v>
      </c>
      <c r="L50" s="216">
        <v>0.08</v>
      </c>
      <c r="M50" s="216">
        <v>0.02</v>
      </c>
      <c r="N50" s="216">
        <v>0.05</v>
      </c>
      <c r="O50" s="216">
        <v>0.05</v>
      </c>
      <c r="P50" s="216">
        <v>0.08</v>
      </c>
      <c r="Q50" s="216">
        <v>0.19</v>
      </c>
      <c r="R50" s="216">
        <v>0.02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3.29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1.35</v>
      </c>
      <c r="D51" s="216">
        <v>0.18</v>
      </c>
      <c r="E51" s="216">
        <v>0</v>
      </c>
      <c r="F51" s="216">
        <v>0</v>
      </c>
      <c r="G51" s="216">
        <v>3.33</v>
      </c>
      <c r="H51" s="216">
        <v>0</v>
      </c>
      <c r="I51" s="216">
        <v>3.95</v>
      </c>
      <c r="J51" s="216">
        <v>0.3</v>
      </c>
      <c r="K51" s="216">
        <v>0</v>
      </c>
      <c r="L51" s="216">
        <v>0.15</v>
      </c>
      <c r="M51" s="216">
        <v>0.02</v>
      </c>
      <c r="N51" s="216">
        <v>0.05</v>
      </c>
      <c r="O51" s="216">
        <v>0.05</v>
      </c>
      <c r="P51" s="216">
        <v>0.08</v>
      </c>
      <c r="Q51" s="216">
        <v>0.19</v>
      </c>
      <c r="R51" s="216">
        <v>0.02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2.93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1.35</v>
      </c>
      <c r="D52" s="216">
        <v>0.18</v>
      </c>
      <c r="E52" s="216">
        <v>0</v>
      </c>
      <c r="F52" s="216">
        <v>0</v>
      </c>
      <c r="G52" s="216">
        <v>3.33</v>
      </c>
      <c r="H52" s="216">
        <v>0</v>
      </c>
      <c r="I52" s="216">
        <v>3.95</v>
      </c>
      <c r="J52" s="216">
        <v>0.3</v>
      </c>
      <c r="K52" s="216">
        <v>0</v>
      </c>
      <c r="L52" s="216">
        <v>0.15</v>
      </c>
      <c r="M52" s="216">
        <v>0.02</v>
      </c>
      <c r="N52" s="216">
        <v>0.05</v>
      </c>
      <c r="O52" s="216">
        <v>0.05</v>
      </c>
      <c r="P52" s="216">
        <v>0.08</v>
      </c>
      <c r="Q52" s="216">
        <v>0.19</v>
      </c>
      <c r="R52" s="216">
        <v>0.02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2.93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1.35</v>
      </c>
      <c r="D53" s="216">
        <v>0.18</v>
      </c>
      <c r="E53" s="216">
        <v>0</v>
      </c>
      <c r="F53" s="216">
        <v>0</v>
      </c>
      <c r="G53" s="216">
        <v>3.33</v>
      </c>
      <c r="H53" s="216">
        <v>0</v>
      </c>
      <c r="I53" s="216">
        <v>3.95</v>
      </c>
      <c r="J53" s="216">
        <v>0.3</v>
      </c>
      <c r="K53" s="216">
        <v>0</v>
      </c>
      <c r="L53" s="216">
        <v>0.12</v>
      </c>
      <c r="M53" s="216">
        <v>0.02</v>
      </c>
      <c r="N53" s="216">
        <v>0.05</v>
      </c>
      <c r="O53" s="216">
        <v>0.05</v>
      </c>
      <c r="P53" s="216">
        <v>0.08</v>
      </c>
      <c r="Q53" s="216">
        <v>0.19</v>
      </c>
      <c r="R53" s="216">
        <v>0.02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2.93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1.35</v>
      </c>
      <c r="D54" s="216">
        <v>0.18</v>
      </c>
      <c r="E54" s="216">
        <v>0</v>
      </c>
      <c r="F54" s="216">
        <v>0</v>
      </c>
      <c r="G54" s="216">
        <v>3.33</v>
      </c>
      <c r="H54" s="216">
        <v>0</v>
      </c>
      <c r="I54" s="216">
        <v>3.95</v>
      </c>
      <c r="J54" s="216">
        <v>0.3</v>
      </c>
      <c r="K54" s="216">
        <v>0</v>
      </c>
      <c r="L54" s="216">
        <v>0.12</v>
      </c>
      <c r="M54" s="216">
        <v>0.02</v>
      </c>
      <c r="N54" s="216">
        <v>0.05</v>
      </c>
      <c r="O54" s="216">
        <v>0.05</v>
      </c>
      <c r="P54" s="216">
        <v>0.08</v>
      </c>
      <c r="Q54" s="216">
        <v>0.19</v>
      </c>
      <c r="R54" s="216">
        <v>0.02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2.93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1.35</v>
      </c>
      <c r="D55" s="216">
        <v>0.18</v>
      </c>
      <c r="E55" s="216">
        <v>0</v>
      </c>
      <c r="F55" s="216">
        <v>0</v>
      </c>
      <c r="G55" s="216">
        <v>3.33</v>
      </c>
      <c r="H55" s="216">
        <v>0</v>
      </c>
      <c r="I55" s="216">
        <v>3.95</v>
      </c>
      <c r="J55" s="216">
        <v>0.3</v>
      </c>
      <c r="K55" s="216">
        <v>0</v>
      </c>
      <c r="L55" s="216">
        <v>0.12</v>
      </c>
      <c r="M55" s="216">
        <v>0.02</v>
      </c>
      <c r="N55" s="216">
        <v>0.05</v>
      </c>
      <c r="O55" s="216">
        <v>0.05</v>
      </c>
      <c r="P55" s="216">
        <v>0.08</v>
      </c>
      <c r="Q55" s="216">
        <v>0.19</v>
      </c>
      <c r="R55" s="216">
        <v>0.02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2.93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1.35</v>
      </c>
      <c r="D56" s="216">
        <v>0.18</v>
      </c>
      <c r="E56" s="216">
        <v>0</v>
      </c>
      <c r="F56" s="216">
        <v>0</v>
      </c>
      <c r="G56" s="216">
        <v>3.33</v>
      </c>
      <c r="H56" s="216">
        <v>0</v>
      </c>
      <c r="I56" s="216">
        <v>3.95</v>
      </c>
      <c r="J56" s="216">
        <v>0.3</v>
      </c>
      <c r="K56" s="216">
        <v>0</v>
      </c>
      <c r="L56" s="216">
        <v>0.12</v>
      </c>
      <c r="M56" s="216">
        <v>0.02</v>
      </c>
      <c r="N56" s="216">
        <v>0.05</v>
      </c>
      <c r="O56" s="216">
        <v>0.05</v>
      </c>
      <c r="P56" s="216">
        <v>0.08</v>
      </c>
      <c r="Q56" s="216">
        <v>0.19</v>
      </c>
      <c r="R56" s="216">
        <v>0.02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2.93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1.35</v>
      </c>
      <c r="D57" s="216">
        <v>0.18</v>
      </c>
      <c r="E57" s="216">
        <v>0</v>
      </c>
      <c r="F57" s="216">
        <v>0</v>
      </c>
      <c r="G57" s="216">
        <v>3.33</v>
      </c>
      <c r="H57" s="216">
        <v>0</v>
      </c>
      <c r="I57" s="216">
        <v>3.95</v>
      </c>
      <c r="J57" s="216">
        <v>0.3</v>
      </c>
      <c r="K57" s="216">
        <v>0</v>
      </c>
      <c r="L57" s="216">
        <v>0.12</v>
      </c>
      <c r="M57" s="216">
        <v>0.02</v>
      </c>
      <c r="N57" s="216">
        <v>0.05</v>
      </c>
      <c r="O57" s="216">
        <v>0.05</v>
      </c>
      <c r="P57" s="216">
        <v>0.08</v>
      </c>
      <c r="Q57" s="216">
        <v>0.19</v>
      </c>
      <c r="R57" s="216">
        <v>0.02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2.93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1.35</v>
      </c>
      <c r="D58" s="216">
        <v>0.18</v>
      </c>
      <c r="E58" s="216">
        <v>0</v>
      </c>
      <c r="F58" s="216">
        <v>0</v>
      </c>
      <c r="G58" s="216">
        <v>3.33</v>
      </c>
      <c r="H58" s="216">
        <v>0</v>
      </c>
      <c r="I58" s="216">
        <v>3.95</v>
      </c>
      <c r="J58" s="216">
        <v>0.3</v>
      </c>
      <c r="K58" s="216">
        <v>0</v>
      </c>
      <c r="L58" s="216">
        <v>0.12</v>
      </c>
      <c r="M58" s="216">
        <v>0.02</v>
      </c>
      <c r="N58" s="216">
        <v>0.05</v>
      </c>
      <c r="O58" s="216">
        <v>0.05</v>
      </c>
      <c r="P58" s="216">
        <v>0.08</v>
      </c>
      <c r="Q58" s="216">
        <v>0.19</v>
      </c>
      <c r="R58" s="216">
        <v>0.02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2.93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1.35</v>
      </c>
      <c r="D59" s="216">
        <v>0.18</v>
      </c>
      <c r="E59" s="216">
        <v>0</v>
      </c>
      <c r="F59" s="216">
        <v>0</v>
      </c>
      <c r="G59" s="216">
        <v>3.33</v>
      </c>
      <c r="H59" s="216">
        <v>0</v>
      </c>
      <c r="I59" s="216">
        <v>3.95</v>
      </c>
      <c r="J59" s="216">
        <v>0.3</v>
      </c>
      <c r="K59" s="216">
        <v>0</v>
      </c>
      <c r="L59" s="216">
        <v>0.15</v>
      </c>
      <c r="M59" s="216">
        <v>0.02</v>
      </c>
      <c r="N59" s="216">
        <v>0.05</v>
      </c>
      <c r="O59" s="216">
        <v>0.05</v>
      </c>
      <c r="P59" s="216">
        <v>0.08</v>
      </c>
      <c r="Q59" s="216">
        <v>0.19</v>
      </c>
      <c r="R59" s="216">
        <v>0.02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3.27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1.35</v>
      </c>
      <c r="D60" s="216">
        <v>0.18</v>
      </c>
      <c r="E60" s="216">
        <v>0</v>
      </c>
      <c r="F60" s="216">
        <v>0</v>
      </c>
      <c r="G60" s="216">
        <v>3.33</v>
      </c>
      <c r="H60" s="216">
        <v>0</v>
      </c>
      <c r="I60" s="216">
        <v>3.95</v>
      </c>
      <c r="J60" s="216">
        <v>0.3</v>
      </c>
      <c r="K60" s="216">
        <v>0</v>
      </c>
      <c r="L60" s="216">
        <v>0.15</v>
      </c>
      <c r="M60" s="216">
        <v>0.02</v>
      </c>
      <c r="N60" s="216">
        <v>0.05</v>
      </c>
      <c r="O60" s="216">
        <v>0.05</v>
      </c>
      <c r="P60" s="216">
        <v>0.08</v>
      </c>
      <c r="Q60" s="216">
        <v>0.19</v>
      </c>
      <c r="R60" s="216">
        <v>0.02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3.27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1.35</v>
      </c>
      <c r="D61" s="216">
        <v>0.18</v>
      </c>
      <c r="E61" s="216">
        <v>0</v>
      </c>
      <c r="F61" s="216">
        <v>0</v>
      </c>
      <c r="G61" s="216">
        <v>3.33</v>
      </c>
      <c r="H61" s="216">
        <v>0</v>
      </c>
      <c r="I61" s="216">
        <v>3.95</v>
      </c>
      <c r="J61" s="216">
        <v>0.3</v>
      </c>
      <c r="K61" s="216">
        <v>0</v>
      </c>
      <c r="L61" s="216">
        <v>0.15</v>
      </c>
      <c r="M61" s="216">
        <v>0.02</v>
      </c>
      <c r="N61" s="216">
        <v>0.05</v>
      </c>
      <c r="O61" s="216">
        <v>0.05</v>
      </c>
      <c r="P61" s="216">
        <v>0.08</v>
      </c>
      <c r="Q61" s="216">
        <v>0.19</v>
      </c>
      <c r="R61" s="216">
        <v>0.02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3.27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1.35</v>
      </c>
      <c r="D62" s="216">
        <v>0.18</v>
      </c>
      <c r="E62" s="216">
        <v>0</v>
      </c>
      <c r="F62" s="216">
        <v>0</v>
      </c>
      <c r="G62" s="216">
        <v>3.33</v>
      </c>
      <c r="H62" s="216">
        <v>0</v>
      </c>
      <c r="I62" s="216">
        <v>3.95</v>
      </c>
      <c r="J62" s="216">
        <v>0.3</v>
      </c>
      <c r="K62" s="216">
        <v>0</v>
      </c>
      <c r="L62" s="216">
        <v>0.15</v>
      </c>
      <c r="M62" s="216">
        <v>0.02</v>
      </c>
      <c r="N62" s="216">
        <v>0.05</v>
      </c>
      <c r="O62" s="216">
        <v>0.05</v>
      </c>
      <c r="P62" s="216">
        <v>0.08</v>
      </c>
      <c r="Q62" s="216">
        <v>0.19</v>
      </c>
      <c r="R62" s="216">
        <v>0.02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3.27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1.35</v>
      </c>
      <c r="D63" s="216">
        <v>0.18</v>
      </c>
      <c r="E63" s="216">
        <v>0</v>
      </c>
      <c r="F63" s="216">
        <v>0</v>
      </c>
      <c r="G63" s="216">
        <v>3.33</v>
      </c>
      <c r="H63" s="216">
        <v>0</v>
      </c>
      <c r="I63" s="216">
        <v>3.95</v>
      </c>
      <c r="J63" s="216">
        <v>0.3</v>
      </c>
      <c r="K63" s="216">
        <v>0</v>
      </c>
      <c r="L63" s="216">
        <v>0.15</v>
      </c>
      <c r="M63" s="216">
        <v>0.02</v>
      </c>
      <c r="N63" s="216">
        <v>0.05</v>
      </c>
      <c r="O63" s="216">
        <v>0.05</v>
      </c>
      <c r="P63" s="216">
        <v>0.08</v>
      </c>
      <c r="Q63" s="216">
        <v>0.19</v>
      </c>
      <c r="R63" s="216">
        <v>0.02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3.27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1.35</v>
      </c>
      <c r="D64" s="216">
        <v>0.18</v>
      </c>
      <c r="E64" s="216">
        <v>0</v>
      </c>
      <c r="F64" s="216">
        <v>0</v>
      </c>
      <c r="G64" s="216">
        <v>3.33</v>
      </c>
      <c r="H64" s="216">
        <v>0</v>
      </c>
      <c r="I64" s="216">
        <v>3.95</v>
      </c>
      <c r="J64" s="216">
        <v>0.3</v>
      </c>
      <c r="K64" s="216">
        <v>0</v>
      </c>
      <c r="L64" s="216">
        <v>0.15</v>
      </c>
      <c r="M64" s="216">
        <v>0.02</v>
      </c>
      <c r="N64" s="216">
        <v>0.05</v>
      </c>
      <c r="O64" s="216">
        <v>0.05</v>
      </c>
      <c r="P64" s="216">
        <v>0.08</v>
      </c>
      <c r="Q64" s="216">
        <v>0.19</v>
      </c>
      <c r="R64" s="216">
        <v>0.02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3.27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1.35</v>
      </c>
      <c r="D65" s="216">
        <v>0.18</v>
      </c>
      <c r="E65" s="216">
        <v>0</v>
      </c>
      <c r="F65" s="216">
        <v>0</v>
      </c>
      <c r="G65" s="216">
        <v>3.33</v>
      </c>
      <c r="H65" s="216">
        <v>0</v>
      </c>
      <c r="I65" s="216">
        <v>3.95</v>
      </c>
      <c r="J65" s="216">
        <v>0.3</v>
      </c>
      <c r="K65" s="216">
        <v>0</v>
      </c>
      <c r="L65" s="216">
        <v>0.15</v>
      </c>
      <c r="M65" s="216">
        <v>0.02</v>
      </c>
      <c r="N65" s="216">
        <v>0.05</v>
      </c>
      <c r="O65" s="216">
        <v>0.05</v>
      </c>
      <c r="P65" s="216">
        <v>0.08</v>
      </c>
      <c r="Q65" s="216">
        <v>0.19</v>
      </c>
      <c r="R65" s="216">
        <v>0.02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3.27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1.35</v>
      </c>
      <c r="D66" s="216">
        <v>0.18</v>
      </c>
      <c r="E66" s="216">
        <v>0</v>
      </c>
      <c r="F66" s="216">
        <v>0</v>
      </c>
      <c r="G66" s="216">
        <v>3.33</v>
      </c>
      <c r="H66" s="216">
        <v>0</v>
      </c>
      <c r="I66" s="216">
        <v>3.95</v>
      </c>
      <c r="J66" s="216">
        <v>0.3</v>
      </c>
      <c r="K66" s="216">
        <v>0</v>
      </c>
      <c r="L66" s="216">
        <v>0.15</v>
      </c>
      <c r="M66" s="216">
        <v>0.02</v>
      </c>
      <c r="N66" s="216">
        <v>0.05</v>
      </c>
      <c r="O66" s="216">
        <v>0.05</v>
      </c>
      <c r="P66" s="216">
        <v>0.08</v>
      </c>
      <c r="Q66" s="216">
        <v>0.19</v>
      </c>
      <c r="R66" s="216">
        <v>0.02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3.27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1.35</v>
      </c>
      <c r="D67" s="216">
        <v>0.18</v>
      </c>
      <c r="E67" s="216">
        <v>0</v>
      </c>
      <c r="F67" s="216">
        <v>0</v>
      </c>
      <c r="G67" s="216">
        <v>3.33</v>
      </c>
      <c r="H67" s="216">
        <v>0</v>
      </c>
      <c r="I67" s="216">
        <v>4.07</v>
      </c>
      <c r="J67" s="216">
        <v>0.3</v>
      </c>
      <c r="K67" s="216">
        <v>0</v>
      </c>
      <c r="L67" s="216">
        <v>0.15</v>
      </c>
      <c r="M67" s="216">
        <v>0.02</v>
      </c>
      <c r="N67" s="216">
        <v>0.05</v>
      </c>
      <c r="O67" s="216">
        <v>0.05</v>
      </c>
      <c r="P67" s="216">
        <v>0.08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3.27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1.35</v>
      </c>
      <c r="D68" s="216">
        <v>0.18</v>
      </c>
      <c r="E68" s="216">
        <v>0</v>
      </c>
      <c r="F68" s="216">
        <v>0</v>
      </c>
      <c r="G68" s="216">
        <v>3.33</v>
      </c>
      <c r="H68" s="216">
        <v>0</v>
      </c>
      <c r="I68" s="216">
        <v>4.07</v>
      </c>
      <c r="J68" s="216">
        <v>0.3</v>
      </c>
      <c r="K68" s="216">
        <v>0</v>
      </c>
      <c r="L68" s="216">
        <v>0.15</v>
      </c>
      <c r="M68" s="216">
        <v>0.02</v>
      </c>
      <c r="N68" s="216">
        <v>0.05</v>
      </c>
      <c r="O68" s="216">
        <v>0.05</v>
      </c>
      <c r="P68" s="216">
        <v>0.08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3.27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1.35</v>
      </c>
      <c r="D69" s="216">
        <v>0.18</v>
      </c>
      <c r="E69" s="216">
        <v>0</v>
      </c>
      <c r="F69" s="216">
        <v>0</v>
      </c>
      <c r="G69" s="216">
        <v>3.33</v>
      </c>
      <c r="H69" s="216">
        <v>0</v>
      </c>
      <c r="I69" s="216">
        <v>4.07</v>
      </c>
      <c r="J69" s="216">
        <v>0.3</v>
      </c>
      <c r="K69" s="216">
        <v>0</v>
      </c>
      <c r="L69" s="216">
        <v>0.15</v>
      </c>
      <c r="M69" s="216">
        <v>0.02</v>
      </c>
      <c r="N69" s="216">
        <v>0.05</v>
      </c>
      <c r="O69" s="216">
        <v>0.05</v>
      </c>
      <c r="P69" s="216">
        <v>0.08</v>
      </c>
      <c r="Q69" s="216">
        <v>0.19</v>
      </c>
      <c r="R69" s="216">
        <v>0.06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3.27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1.35</v>
      </c>
      <c r="D70" s="216">
        <v>0.18</v>
      </c>
      <c r="E70" s="216">
        <v>0</v>
      </c>
      <c r="F70" s="216">
        <v>0</v>
      </c>
      <c r="G70" s="216">
        <v>3.33</v>
      </c>
      <c r="H70" s="216">
        <v>0</v>
      </c>
      <c r="I70" s="216">
        <v>4.07</v>
      </c>
      <c r="J70" s="216">
        <v>0.3</v>
      </c>
      <c r="K70" s="216">
        <v>0</v>
      </c>
      <c r="L70" s="216">
        <v>0.15</v>
      </c>
      <c r="M70" s="216">
        <v>0.02</v>
      </c>
      <c r="N70" s="216">
        <v>0.05</v>
      </c>
      <c r="O70" s="216">
        <v>0.05</v>
      </c>
      <c r="P70" s="216">
        <v>0.08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3.27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1.35</v>
      </c>
      <c r="D71" s="216">
        <v>0.18</v>
      </c>
      <c r="E71" s="216">
        <v>0</v>
      </c>
      <c r="F71" s="216">
        <v>0</v>
      </c>
      <c r="G71" s="216">
        <v>3.33</v>
      </c>
      <c r="H71" s="216">
        <v>0</v>
      </c>
      <c r="I71" s="216">
        <v>4.07</v>
      </c>
      <c r="J71" s="216">
        <v>0.3</v>
      </c>
      <c r="K71" s="216">
        <v>0</v>
      </c>
      <c r="L71" s="216">
        <v>0.15</v>
      </c>
      <c r="M71" s="216">
        <v>0.02</v>
      </c>
      <c r="N71" s="216">
        <v>0.05</v>
      </c>
      <c r="O71" s="216">
        <v>0.05</v>
      </c>
      <c r="P71" s="216">
        <v>0.08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3.27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1.35</v>
      </c>
      <c r="D72" s="216">
        <v>0.18</v>
      </c>
      <c r="E72" s="216">
        <v>0</v>
      </c>
      <c r="F72" s="216">
        <v>0</v>
      </c>
      <c r="G72" s="216">
        <v>3.33</v>
      </c>
      <c r="H72" s="216">
        <v>0</v>
      </c>
      <c r="I72" s="216">
        <v>4.07</v>
      </c>
      <c r="J72" s="216">
        <v>0.3</v>
      </c>
      <c r="K72" s="216">
        <v>0</v>
      </c>
      <c r="L72" s="216">
        <v>0.15</v>
      </c>
      <c r="M72" s="216">
        <v>0.02</v>
      </c>
      <c r="N72" s="216">
        <v>0.05</v>
      </c>
      <c r="O72" s="216">
        <v>0.05</v>
      </c>
      <c r="P72" s="216">
        <v>0.08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3.27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1.35</v>
      </c>
      <c r="D73" s="216">
        <v>0.18</v>
      </c>
      <c r="E73" s="216">
        <v>0</v>
      </c>
      <c r="F73" s="216">
        <v>0</v>
      </c>
      <c r="G73" s="216">
        <v>3.33</v>
      </c>
      <c r="H73" s="216">
        <v>0</v>
      </c>
      <c r="I73" s="216">
        <v>4.07</v>
      </c>
      <c r="J73" s="216">
        <v>0.3</v>
      </c>
      <c r="K73" s="216">
        <v>0.05</v>
      </c>
      <c r="L73" s="216">
        <v>0.15</v>
      </c>
      <c r="M73" s="216">
        <v>0.02</v>
      </c>
      <c r="N73" s="216">
        <v>0.05</v>
      </c>
      <c r="O73" s="216">
        <v>0.05</v>
      </c>
      <c r="P73" s="216">
        <v>0.08</v>
      </c>
      <c r="Q73" s="216">
        <v>0.19</v>
      </c>
      <c r="R73" s="216">
        <v>0.12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3.27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1.35</v>
      </c>
      <c r="D74" s="216">
        <v>0.18</v>
      </c>
      <c r="E74" s="216">
        <v>0</v>
      </c>
      <c r="F74" s="216">
        <v>0</v>
      </c>
      <c r="G74" s="216">
        <v>3.33</v>
      </c>
      <c r="H74" s="216">
        <v>0</v>
      </c>
      <c r="I74" s="216">
        <v>4.07</v>
      </c>
      <c r="J74" s="216">
        <v>0.3</v>
      </c>
      <c r="K74" s="216">
        <v>0.05</v>
      </c>
      <c r="L74" s="216">
        <v>0.15</v>
      </c>
      <c r="M74" s="216">
        <v>0.02</v>
      </c>
      <c r="N74" s="216">
        <v>0.05</v>
      </c>
      <c r="O74" s="216">
        <v>0.05</v>
      </c>
      <c r="P74" s="216">
        <v>0.08</v>
      </c>
      <c r="Q74" s="216">
        <v>0.19</v>
      </c>
      <c r="R74" s="216">
        <v>0.03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3.27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1.35</v>
      </c>
      <c r="D75" s="216">
        <v>0.18</v>
      </c>
      <c r="E75" s="216">
        <v>0</v>
      </c>
      <c r="F75" s="216">
        <v>0</v>
      </c>
      <c r="G75" s="216">
        <v>3.33</v>
      </c>
      <c r="H75" s="216">
        <v>0</v>
      </c>
      <c r="I75" s="216">
        <v>4.07</v>
      </c>
      <c r="J75" s="216">
        <v>0.3</v>
      </c>
      <c r="K75" s="216">
        <v>0.05</v>
      </c>
      <c r="L75" s="216">
        <v>0.15</v>
      </c>
      <c r="M75" s="216">
        <v>0.02</v>
      </c>
      <c r="N75" s="216">
        <v>0.05</v>
      </c>
      <c r="O75" s="216">
        <v>0.05</v>
      </c>
      <c r="P75" s="216">
        <v>0.08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3.27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1.35</v>
      </c>
      <c r="D76" s="216">
        <v>0.18</v>
      </c>
      <c r="E76" s="216">
        <v>0</v>
      </c>
      <c r="F76" s="216">
        <v>0</v>
      </c>
      <c r="G76" s="216">
        <v>3.33</v>
      </c>
      <c r="H76" s="216">
        <v>0</v>
      </c>
      <c r="I76" s="216">
        <v>4.07</v>
      </c>
      <c r="J76" s="216">
        <v>0.3</v>
      </c>
      <c r="K76" s="216">
        <v>0.05</v>
      </c>
      <c r="L76" s="216">
        <v>0.15</v>
      </c>
      <c r="M76" s="216">
        <v>0.02</v>
      </c>
      <c r="N76" s="216">
        <v>0.05</v>
      </c>
      <c r="O76" s="216">
        <v>0.05</v>
      </c>
      <c r="P76" s="216">
        <v>0.08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3.27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1.35</v>
      </c>
      <c r="D77" s="216">
        <v>0.18</v>
      </c>
      <c r="E77" s="216">
        <v>0</v>
      </c>
      <c r="F77" s="216">
        <v>0</v>
      </c>
      <c r="G77" s="216">
        <v>3.33</v>
      </c>
      <c r="H77" s="216">
        <v>0</v>
      </c>
      <c r="I77" s="216">
        <v>4.07</v>
      </c>
      <c r="J77" s="216">
        <v>0.3</v>
      </c>
      <c r="K77" s="216">
        <v>0.05</v>
      </c>
      <c r="L77" s="216">
        <v>0.15</v>
      </c>
      <c r="M77" s="216">
        <v>0.02</v>
      </c>
      <c r="N77" s="216">
        <v>0.05</v>
      </c>
      <c r="O77" s="216">
        <v>0.05</v>
      </c>
      <c r="P77" s="216">
        <v>0.08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3.27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1.35</v>
      </c>
      <c r="D78" s="216">
        <v>0.18</v>
      </c>
      <c r="E78" s="216">
        <v>0</v>
      </c>
      <c r="F78" s="216">
        <v>0</v>
      </c>
      <c r="G78" s="216">
        <v>3.33</v>
      </c>
      <c r="H78" s="216">
        <v>0</v>
      </c>
      <c r="I78" s="216">
        <v>4.07</v>
      </c>
      <c r="J78" s="216">
        <v>0.3</v>
      </c>
      <c r="K78" s="216">
        <v>0.05</v>
      </c>
      <c r="L78" s="216">
        <v>0.15</v>
      </c>
      <c r="M78" s="216">
        <v>0.02</v>
      </c>
      <c r="N78" s="216">
        <v>0.05</v>
      </c>
      <c r="O78" s="216">
        <v>0.05</v>
      </c>
      <c r="P78" s="216">
        <v>0.08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3.27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1.35</v>
      </c>
      <c r="D79" s="216">
        <v>0.18</v>
      </c>
      <c r="E79" s="216">
        <v>0</v>
      </c>
      <c r="F79" s="216">
        <v>0</v>
      </c>
      <c r="G79" s="216">
        <v>3.33</v>
      </c>
      <c r="H79" s="216">
        <v>0</v>
      </c>
      <c r="I79" s="216">
        <v>4.07</v>
      </c>
      <c r="J79" s="216">
        <v>0.3</v>
      </c>
      <c r="K79" s="216">
        <v>0.05</v>
      </c>
      <c r="L79" s="216">
        <v>0.15</v>
      </c>
      <c r="M79" s="216">
        <v>0.02</v>
      </c>
      <c r="N79" s="216">
        <v>0.05</v>
      </c>
      <c r="O79" s="216">
        <v>0.05</v>
      </c>
      <c r="P79" s="216">
        <v>0.08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1.27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1.35</v>
      </c>
      <c r="D80" s="216">
        <v>0.18</v>
      </c>
      <c r="E80" s="216">
        <v>0</v>
      </c>
      <c r="F80" s="216">
        <v>0</v>
      </c>
      <c r="G80" s="216">
        <v>3.33</v>
      </c>
      <c r="H80" s="216">
        <v>0</v>
      </c>
      <c r="I80" s="216">
        <v>4.07</v>
      </c>
      <c r="J80" s="216">
        <v>0.3</v>
      </c>
      <c r="K80" s="216">
        <v>0.05</v>
      </c>
      <c r="L80" s="216">
        <v>0.15</v>
      </c>
      <c r="M80" s="216">
        <v>0.02</v>
      </c>
      <c r="N80" s="216">
        <v>0.05</v>
      </c>
      <c r="O80" s="216">
        <v>0.05</v>
      </c>
      <c r="P80" s="216">
        <v>0.08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1.27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1.35</v>
      </c>
      <c r="D81" s="216">
        <v>0.18</v>
      </c>
      <c r="E81" s="216">
        <v>0</v>
      </c>
      <c r="F81" s="216">
        <v>0</v>
      </c>
      <c r="G81" s="216">
        <v>3.33</v>
      </c>
      <c r="H81" s="216">
        <v>0</v>
      </c>
      <c r="I81" s="216">
        <v>4.07</v>
      </c>
      <c r="J81" s="216">
        <v>0.3</v>
      </c>
      <c r="K81" s="216">
        <v>0.05</v>
      </c>
      <c r="L81" s="216">
        <v>0.15</v>
      </c>
      <c r="M81" s="216">
        <v>0.02</v>
      </c>
      <c r="N81" s="216">
        <v>0.05</v>
      </c>
      <c r="O81" s="216">
        <v>0.05</v>
      </c>
      <c r="P81" s="216">
        <v>0.08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1.27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1.35</v>
      </c>
      <c r="D82" s="216">
        <v>0.18</v>
      </c>
      <c r="E82" s="216">
        <v>0</v>
      </c>
      <c r="F82" s="216">
        <v>0</v>
      </c>
      <c r="G82" s="216">
        <v>3.33</v>
      </c>
      <c r="H82" s="216">
        <v>0</v>
      </c>
      <c r="I82" s="216">
        <v>4.07</v>
      </c>
      <c r="J82" s="216">
        <v>0.3</v>
      </c>
      <c r="K82" s="216">
        <v>0.05</v>
      </c>
      <c r="L82" s="216">
        <v>0.15</v>
      </c>
      <c r="M82" s="216">
        <v>0.02</v>
      </c>
      <c r="N82" s="216">
        <v>0.05</v>
      </c>
      <c r="O82" s="216">
        <v>0.05</v>
      </c>
      <c r="P82" s="216">
        <v>0.08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1.27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1.35</v>
      </c>
      <c r="D83" s="216">
        <v>0.18</v>
      </c>
      <c r="E83" s="216">
        <v>0</v>
      </c>
      <c r="F83" s="216">
        <v>0</v>
      </c>
      <c r="G83" s="216">
        <v>3.33</v>
      </c>
      <c r="H83" s="216">
        <v>0</v>
      </c>
      <c r="I83" s="216">
        <v>4.1900000000000004</v>
      </c>
      <c r="J83" s="216">
        <v>0.3</v>
      </c>
      <c r="K83" s="216">
        <v>0.05</v>
      </c>
      <c r="L83" s="216">
        <v>0.15</v>
      </c>
      <c r="M83" s="216">
        <v>0.02</v>
      </c>
      <c r="N83" s="216">
        <v>0.05</v>
      </c>
      <c r="O83" s="216">
        <v>0.05</v>
      </c>
      <c r="P83" s="216">
        <v>0.08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1.63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1.35</v>
      </c>
      <c r="D84" s="216">
        <v>0.18</v>
      </c>
      <c r="E84" s="216">
        <v>0</v>
      </c>
      <c r="F84" s="216">
        <v>0</v>
      </c>
      <c r="G84" s="216">
        <v>3.33</v>
      </c>
      <c r="H84" s="216">
        <v>0</v>
      </c>
      <c r="I84" s="216">
        <v>4.1900000000000004</v>
      </c>
      <c r="J84" s="216">
        <v>0.3</v>
      </c>
      <c r="K84" s="216">
        <v>0.05</v>
      </c>
      <c r="L84" s="216">
        <v>0.15</v>
      </c>
      <c r="M84" s="216">
        <v>0.02</v>
      </c>
      <c r="N84" s="216">
        <v>0.05</v>
      </c>
      <c r="O84" s="216">
        <v>0.05</v>
      </c>
      <c r="P84" s="216">
        <v>0.08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1.63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1.35</v>
      </c>
      <c r="D85" s="216">
        <v>0.18</v>
      </c>
      <c r="E85" s="216">
        <v>0</v>
      </c>
      <c r="F85" s="216">
        <v>0</v>
      </c>
      <c r="G85" s="216">
        <v>3.33</v>
      </c>
      <c r="H85" s="216">
        <v>0</v>
      </c>
      <c r="I85" s="216">
        <v>4.1900000000000004</v>
      </c>
      <c r="J85" s="216">
        <v>0.3</v>
      </c>
      <c r="K85" s="216">
        <v>0.05</v>
      </c>
      <c r="L85" s="216">
        <v>0.15</v>
      </c>
      <c r="M85" s="216">
        <v>0.02</v>
      </c>
      <c r="N85" s="216">
        <v>0.05</v>
      </c>
      <c r="O85" s="216">
        <v>0.05</v>
      </c>
      <c r="P85" s="216">
        <v>0.08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1.63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1.35</v>
      </c>
      <c r="D86" s="216">
        <v>0.18</v>
      </c>
      <c r="E86" s="216">
        <v>0</v>
      </c>
      <c r="F86" s="216">
        <v>0</v>
      </c>
      <c r="G86" s="216">
        <v>3.33</v>
      </c>
      <c r="H86" s="216">
        <v>0</v>
      </c>
      <c r="I86" s="216">
        <v>4.1900000000000004</v>
      </c>
      <c r="J86" s="216">
        <v>0.3</v>
      </c>
      <c r="K86" s="216">
        <v>0.05</v>
      </c>
      <c r="L86" s="216">
        <v>0.15</v>
      </c>
      <c r="M86" s="216">
        <v>0.02</v>
      </c>
      <c r="N86" s="216">
        <v>0.05</v>
      </c>
      <c r="O86" s="216">
        <v>0.05</v>
      </c>
      <c r="P86" s="216">
        <v>0.08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1.63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1.35</v>
      </c>
      <c r="D87" s="216">
        <v>0.18</v>
      </c>
      <c r="E87" s="216">
        <v>0</v>
      </c>
      <c r="F87" s="216">
        <v>0</v>
      </c>
      <c r="G87" s="216">
        <v>3.33</v>
      </c>
      <c r="H87" s="216">
        <v>0</v>
      </c>
      <c r="I87" s="216">
        <v>4.1900000000000004</v>
      </c>
      <c r="J87" s="216">
        <v>0.3</v>
      </c>
      <c r="K87" s="216">
        <v>0.05</v>
      </c>
      <c r="L87" s="216">
        <v>0.15</v>
      </c>
      <c r="M87" s="216">
        <v>0.02</v>
      </c>
      <c r="N87" s="216">
        <v>0.05</v>
      </c>
      <c r="O87" s="216">
        <v>0.05</v>
      </c>
      <c r="P87" s="216">
        <v>0.08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1.63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1.35</v>
      </c>
      <c r="D88" s="216">
        <v>0.18</v>
      </c>
      <c r="E88" s="216">
        <v>0</v>
      </c>
      <c r="F88" s="216">
        <v>0</v>
      </c>
      <c r="G88" s="216">
        <v>3.33</v>
      </c>
      <c r="H88" s="216">
        <v>0</v>
      </c>
      <c r="I88" s="216">
        <v>4.1900000000000004</v>
      </c>
      <c r="J88" s="216">
        <v>0.3</v>
      </c>
      <c r="K88" s="216">
        <v>0.05</v>
      </c>
      <c r="L88" s="216">
        <v>0.15</v>
      </c>
      <c r="M88" s="216">
        <v>0.02</v>
      </c>
      <c r="N88" s="216">
        <v>0.05</v>
      </c>
      <c r="O88" s="216">
        <v>0.05</v>
      </c>
      <c r="P88" s="216">
        <v>0.08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1.63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1.35</v>
      </c>
      <c r="D89" s="216">
        <v>0.18</v>
      </c>
      <c r="E89" s="216">
        <v>0</v>
      </c>
      <c r="F89" s="216">
        <v>0</v>
      </c>
      <c r="G89" s="216">
        <v>3.33</v>
      </c>
      <c r="H89" s="216">
        <v>0</v>
      </c>
      <c r="I89" s="216">
        <v>4.1900000000000004</v>
      </c>
      <c r="J89" s="216">
        <v>0.3</v>
      </c>
      <c r="K89" s="216">
        <v>0.05</v>
      </c>
      <c r="L89" s="216">
        <v>0.15</v>
      </c>
      <c r="M89" s="216">
        <v>0.02</v>
      </c>
      <c r="N89" s="216">
        <v>0.05</v>
      </c>
      <c r="O89" s="216">
        <v>0.05</v>
      </c>
      <c r="P89" s="216">
        <v>0.08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1.63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1.35</v>
      </c>
      <c r="D90" s="216">
        <v>0.18</v>
      </c>
      <c r="E90" s="216">
        <v>0</v>
      </c>
      <c r="F90" s="216">
        <v>0</v>
      </c>
      <c r="G90" s="216">
        <v>3.33</v>
      </c>
      <c r="H90" s="216">
        <v>0</v>
      </c>
      <c r="I90" s="216">
        <v>4.1900000000000004</v>
      </c>
      <c r="J90" s="216">
        <v>0.3</v>
      </c>
      <c r="K90" s="216">
        <v>0.05</v>
      </c>
      <c r="L90" s="216">
        <v>0.15</v>
      </c>
      <c r="M90" s="216">
        <v>0.02</v>
      </c>
      <c r="N90" s="216">
        <v>0.05</v>
      </c>
      <c r="O90" s="216">
        <v>0.05</v>
      </c>
      <c r="P90" s="216">
        <v>0.08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1.63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1.35</v>
      </c>
      <c r="D91" s="216">
        <v>0.18</v>
      </c>
      <c r="E91" s="216">
        <v>0</v>
      </c>
      <c r="F91" s="216">
        <v>0</v>
      </c>
      <c r="G91" s="216">
        <v>3.33</v>
      </c>
      <c r="H91" s="216">
        <v>0</v>
      </c>
      <c r="I91" s="216">
        <v>4.26</v>
      </c>
      <c r="J91" s="216">
        <v>0.3</v>
      </c>
      <c r="K91" s="216">
        <v>0.05</v>
      </c>
      <c r="L91" s="216">
        <v>0.15</v>
      </c>
      <c r="M91" s="216">
        <v>0.02</v>
      </c>
      <c r="N91" s="216">
        <v>0.05</v>
      </c>
      <c r="O91" s="216">
        <v>0.05</v>
      </c>
      <c r="P91" s="216">
        <v>0.08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4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1.35</v>
      </c>
      <c r="D92" s="216">
        <v>0.18</v>
      </c>
      <c r="E92" s="216">
        <v>0</v>
      </c>
      <c r="F92" s="216">
        <v>0</v>
      </c>
      <c r="G92" s="216">
        <v>3.33</v>
      </c>
      <c r="H92" s="216">
        <v>0</v>
      </c>
      <c r="I92" s="216">
        <v>4.26</v>
      </c>
      <c r="J92" s="216">
        <v>0.3</v>
      </c>
      <c r="K92" s="216">
        <v>0.05</v>
      </c>
      <c r="L92" s="216">
        <v>0.15</v>
      </c>
      <c r="M92" s="216">
        <v>0.02</v>
      </c>
      <c r="N92" s="216">
        <v>0.05</v>
      </c>
      <c r="O92" s="216">
        <v>0.05</v>
      </c>
      <c r="P92" s="216">
        <v>0.08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1.35</v>
      </c>
      <c r="D93" s="216">
        <v>0.18</v>
      </c>
      <c r="E93" s="216">
        <v>0</v>
      </c>
      <c r="F93" s="216">
        <v>0</v>
      </c>
      <c r="G93" s="216">
        <v>3.33</v>
      </c>
      <c r="H93" s="216">
        <v>0</v>
      </c>
      <c r="I93" s="216">
        <v>4.26</v>
      </c>
      <c r="J93" s="216">
        <v>0.3</v>
      </c>
      <c r="K93" s="216">
        <v>0.05</v>
      </c>
      <c r="L93" s="216">
        <v>0.15</v>
      </c>
      <c r="M93" s="216">
        <v>0.02</v>
      </c>
      <c r="N93" s="216">
        <v>0.05</v>
      </c>
      <c r="O93" s="216">
        <v>0.05</v>
      </c>
      <c r="P93" s="216">
        <v>0.08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1.35</v>
      </c>
      <c r="D94" s="216">
        <v>0.18</v>
      </c>
      <c r="E94" s="216">
        <v>0</v>
      </c>
      <c r="F94" s="216">
        <v>0</v>
      </c>
      <c r="G94" s="216">
        <v>3.33</v>
      </c>
      <c r="H94" s="216">
        <v>0</v>
      </c>
      <c r="I94" s="216">
        <v>4.26</v>
      </c>
      <c r="J94" s="216">
        <v>0.3</v>
      </c>
      <c r="K94" s="216">
        <v>0.05</v>
      </c>
      <c r="L94" s="216">
        <v>0.15</v>
      </c>
      <c r="M94" s="216">
        <v>0.02</v>
      </c>
      <c r="N94" s="216">
        <v>0.05</v>
      </c>
      <c r="O94" s="216">
        <v>0.05</v>
      </c>
      <c r="P94" s="216">
        <v>0.08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1.35</v>
      </c>
      <c r="D95" s="216">
        <v>0.18</v>
      </c>
      <c r="E95" s="216">
        <v>0</v>
      </c>
      <c r="F95" s="216">
        <v>0</v>
      </c>
      <c r="G95" s="216">
        <v>3.33</v>
      </c>
      <c r="H95" s="216">
        <v>0</v>
      </c>
      <c r="I95" s="216">
        <v>4.26</v>
      </c>
      <c r="J95" s="216">
        <v>0.3</v>
      </c>
      <c r="K95" s="216">
        <v>0.05</v>
      </c>
      <c r="L95" s="216">
        <v>0.15</v>
      </c>
      <c r="M95" s="216">
        <v>0.02</v>
      </c>
      <c r="N95" s="216">
        <v>0.05</v>
      </c>
      <c r="O95" s="216">
        <v>0.05</v>
      </c>
      <c r="P95" s="216">
        <v>0.08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4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1.35</v>
      </c>
      <c r="D96" s="216">
        <v>0.18</v>
      </c>
      <c r="E96" s="216">
        <v>0</v>
      </c>
      <c r="F96" s="216">
        <v>0</v>
      </c>
      <c r="G96" s="216">
        <v>3.33</v>
      </c>
      <c r="H96" s="216">
        <v>0</v>
      </c>
      <c r="I96" s="216">
        <v>4.26</v>
      </c>
      <c r="J96" s="216">
        <v>0.3</v>
      </c>
      <c r="K96" s="216">
        <v>0.05</v>
      </c>
      <c r="L96" s="216">
        <v>0.15</v>
      </c>
      <c r="M96" s="216">
        <v>0.02</v>
      </c>
      <c r="N96" s="216">
        <v>0.05</v>
      </c>
      <c r="O96" s="216">
        <v>0.05</v>
      </c>
      <c r="P96" s="216">
        <v>0.08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4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1.35</v>
      </c>
      <c r="D97" s="216">
        <v>0.18</v>
      </c>
      <c r="E97" s="216">
        <v>0</v>
      </c>
      <c r="F97" s="216">
        <v>0</v>
      </c>
      <c r="G97" s="216">
        <v>3.33</v>
      </c>
      <c r="H97" s="216">
        <v>0</v>
      </c>
      <c r="I97" s="216">
        <v>4.26</v>
      </c>
      <c r="J97" s="216">
        <v>0.3</v>
      </c>
      <c r="K97" s="216">
        <v>0.05</v>
      </c>
      <c r="L97" s="216">
        <v>0.15</v>
      </c>
      <c r="M97" s="216">
        <v>0.02</v>
      </c>
      <c r="N97" s="216">
        <v>0.05</v>
      </c>
      <c r="O97" s="216">
        <v>0.05</v>
      </c>
      <c r="P97" s="216">
        <v>0.08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4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1.35</v>
      </c>
      <c r="D98" s="216">
        <v>0.18</v>
      </c>
      <c r="E98" s="216">
        <v>0</v>
      </c>
      <c r="F98" s="216">
        <v>0</v>
      </c>
      <c r="G98" s="216">
        <v>3.33</v>
      </c>
      <c r="H98" s="216">
        <v>0</v>
      </c>
      <c r="I98" s="216">
        <v>4.26</v>
      </c>
      <c r="J98" s="216">
        <v>0.3</v>
      </c>
      <c r="K98" s="216">
        <v>0.05</v>
      </c>
      <c r="L98" s="216">
        <v>0.15</v>
      </c>
      <c r="M98" s="216">
        <v>0.02</v>
      </c>
      <c r="N98" s="216">
        <v>0.05</v>
      </c>
      <c r="O98" s="216">
        <v>0.05</v>
      </c>
      <c r="P98" s="216">
        <v>0.08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4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3.2399999999999943E-2</v>
      </c>
      <c r="D99">
        <f t="shared" si="0"/>
        <v>4.3199999999999957E-3</v>
      </c>
      <c r="E99">
        <f t="shared" si="0"/>
        <v>0</v>
      </c>
      <c r="F99">
        <f t="shared" si="0"/>
        <v>0</v>
      </c>
      <c r="G99">
        <f t="shared" si="0"/>
        <v>8.0400000000000055E-2</v>
      </c>
      <c r="H99">
        <f t="shared" si="0"/>
        <v>0</v>
      </c>
      <c r="I99">
        <f t="shared" si="0"/>
        <v>0.10057999999999986</v>
      </c>
      <c r="J99">
        <f t="shared" si="0"/>
        <v>7.515000000000013E-3</v>
      </c>
      <c r="K99">
        <f t="shared" si="0"/>
        <v>4.5450000000000065E-3</v>
      </c>
      <c r="L99">
        <f t="shared" si="0"/>
        <v>3.3850000000000048E-3</v>
      </c>
      <c r="M99">
        <f t="shared" si="0"/>
        <v>4.8000000000000034E-4</v>
      </c>
      <c r="N99">
        <f t="shared" si="0"/>
        <v>1.1999999999999977E-3</v>
      </c>
      <c r="O99">
        <f t="shared" si="0"/>
        <v>1.1999999999999977E-3</v>
      </c>
      <c r="P99">
        <f t="shared" si="0"/>
        <v>1.9200000000000013E-3</v>
      </c>
      <c r="Q99">
        <f t="shared" si="0"/>
        <v>4.5600000000000007E-3</v>
      </c>
      <c r="R99">
        <f t="shared" si="0"/>
        <v>5.1750000000000027E-4</v>
      </c>
      <c r="S99">
        <f t="shared" si="0"/>
        <v>0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1.2499999999999997E-5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8.1914999999999974E-2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7.41</v>
      </c>
      <c r="D3" s="216">
        <v>0.97</v>
      </c>
      <c r="E3" s="216">
        <v>0</v>
      </c>
      <c r="F3" s="216">
        <v>0</v>
      </c>
      <c r="G3" s="216">
        <v>19.329999999999998</v>
      </c>
      <c r="H3" s="216">
        <v>0</v>
      </c>
      <c r="I3" s="216">
        <v>24.89</v>
      </c>
      <c r="J3" s="216">
        <v>2.02</v>
      </c>
      <c r="K3" s="216">
        <v>0.12</v>
      </c>
      <c r="L3" s="216">
        <v>20.54</v>
      </c>
      <c r="M3" s="216">
        <v>0.49</v>
      </c>
      <c r="N3" s="216">
        <v>1.29</v>
      </c>
      <c r="O3" s="216">
        <v>0</v>
      </c>
      <c r="P3" s="216">
        <v>1.37</v>
      </c>
      <c r="Q3" s="216">
        <v>6.7</v>
      </c>
      <c r="R3" s="216">
        <v>0.46</v>
      </c>
      <c r="S3" s="216">
        <v>0.37</v>
      </c>
      <c r="T3" s="216">
        <v>0</v>
      </c>
      <c r="U3" s="216">
        <v>3.85</v>
      </c>
      <c r="V3" s="216">
        <v>0.23</v>
      </c>
      <c r="W3" s="216">
        <v>0.49</v>
      </c>
      <c r="X3" s="216">
        <v>1.61</v>
      </c>
      <c r="Y3" s="216">
        <v>0</v>
      </c>
      <c r="Z3" s="216">
        <v>1.38</v>
      </c>
      <c r="AA3" s="216">
        <v>0.86</v>
      </c>
      <c r="AB3" s="216">
        <v>0</v>
      </c>
      <c r="AC3" s="216">
        <v>0.59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1.0900000000000001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7.41</v>
      </c>
      <c r="D4" s="216">
        <v>0.97</v>
      </c>
      <c r="E4" s="216">
        <v>0</v>
      </c>
      <c r="F4" s="216">
        <v>0</v>
      </c>
      <c r="G4" s="216">
        <v>19.329999999999998</v>
      </c>
      <c r="H4" s="216">
        <v>0</v>
      </c>
      <c r="I4" s="216">
        <v>24.89</v>
      </c>
      <c r="J4" s="216">
        <v>2.02</v>
      </c>
      <c r="K4" s="216">
        <v>0.12</v>
      </c>
      <c r="L4" s="216">
        <v>20.54</v>
      </c>
      <c r="M4" s="216">
        <v>0.49</v>
      </c>
      <c r="N4" s="216">
        <v>1.29</v>
      </c>
      <c r="O4" s="216">
        <v>0</v>
      </c>
      <c r="P4" s="216">
        <v>1.37</v>
      </c>
      <c r="Q4" s="216">
        <v>6.7</v>
      </c>
      <c r="R4" s="216">
        <v>0.46</v>
      </c>
      <c r="S4" s="216">
        <v>0.37</v>
      </c>
      <c r="T4" s="216">
        <v>0</v>
      </c>
      <c r="U4" s="216">
        <v>3.8</v>
      </c>
      <c r="V4" s="216">
        <v>0.23</v>
      </c>
      <c r="W4" s="216">
        <v>0.49</v>
      </c>
      <c r="X4" s="216">
        <v>1.61</v>
      </c>
      <c r="Y4" s="216">
        <v>0</v>
      </c>
      <c r="Z4" s="216">
        <v>1.38</v>
      </c>
      <c r="AA4" s="216">
        <v>0.86</v>
      </c>
      <c r="AB4" s="216">
        <v>0</v>
      </c>
      <c r="AC4" s="216">
        <v>0.59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1.0900000000000001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7.41</v>
      </c>
      <c r="D5" s="216">
        <v>0.97</v>
      </c>
      <c r="E5" s="216">
        <v>0</v>
      </c>
      <c r="F5" s="216">
        <v>0</v>
      </c>
      <c r="G5" s="216">
        <v>19.329999999999998</v>
      </c>
      <c r="H5" s="216">
        <v>0</v>
      </c>
      <c r="I5" s="216">
        <v>24.89</v>
      </c>
      <c r="J5" s="216">
        <v>2.02</v>
      </c>
      <c r="K5" s="216">
        <v>0</v>
      </c>
      <c r="L5" s="216">
        <v>20.53</v>
      </c>
      <c r="M5" s="216">
        <v>0.49</v>
      </c>
      <c r="N5" s="216">
        <v>1.29</v>
      </c>
      <c r="O5" s="216">
        <v>0</v>
      </c>
      <c r="P5" s="216">
        <v>1.37</v>
      </c>
      <c r="Q5" s="216">
        <v>6.7</v>
      </c>
      <c r="R5" s="216">
        <v>0.46</v>
      </c>
      <c r="S5" s="216">
        <v>0.37</v>
      </c>
      <c r="T5" s="216">
        <v>0</v>
      </c>
      <c r="U5" s="216">
        <v>3.8</v>
      </c>
      <c r="V5" s="216">
        <v>0.23</v>
      </c>
      <c r="W5" s="216">
        <v>0.49</v>
      </c>
      <c r="X5" s="216">
        <v>1.61</v>
      </c>
      <c r="Y5" s="216">
        <v>0</v>
      </c>
      <c r="Z5" s="216">
        <v>1.38</v>
      </c>
      <c r="AA5" s="216">
        <v>0.86</v>
      </c>
      <c r="AB5" s="216">
        <v>0</v>
      </c>
      <c r="AC5" s="216">
        <v>0.59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1.0900000000000001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7.41</v>
      </c>
      <c r="D6" s="216">
        <v>0.97</v>
      </c>
      <c r="E6" s="216">
        <v>0</v>
      </c>
      <c r="F6" s="216">
        <v>0</v>
      </c>
      <c r="G6" s="216">
        <v>19.329999999999998</v>
      </c>
      <c r="H6" s="216">
        <v>0</v>
      </c>
      <c r="I6" s="216">
        <v>24.89</v>
      </c>
      <c r="J6" s="216">
        <v>2.02</v>
      </c>
      <c r="K6" s="216">
        <v>4.4000000000000004</v>
      </c>
      <c r="L6" s="216">
        <v>115.53</v>
      </c>
      <c r="M6" s="216">
        <v>0.49</v>
      </c>
      <c r="N6" s="216">
        <v>1.29</v>
      </c>
      <c r="O6" s="216">
        <v>0</v>
      </c>
      <c r="P6" s="216">
        <v>1.37</v>
      </c>
      <c r="Q6" s="216">
        <v>6.7</v>
      </c>
      <c r="R6" s="216">
        <v>0.46</v>
      </c>
      <c r="S6" s="216">
        <v>4.59</v>
      </c>
      <c r="T6" s="216">
        <v>0</v>
      </c>
      <c r="U6" s="216">
        <v>3.8</v>
      </c>
      <c r="V6" s="216">
        <v>0.23</v>
      </c>
      <c r="W6" s="216">
        <v>0.49</v>
      </c>
      <c r="X6" s="216">
        <v>1.61</v>
      </c>
      <c r="Y6" s="216">
        <v>0</v>
      </c>
      <c r="Z6" s="216">
        <v>1.38</v>
      </c>
      <c r="AA6" s="216">
        <v>0.86</v>
      </c>
      <c r="AB6" s="216">
        <v>0</v>
      </c>
      <c r="AC6" s="216">
        <v>0.59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13.45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7.41</v>
      </c>
      <c r="D7" s="216">
        <v>0.97</v>
      </c>
      <c r="E7" s="216">
        <v>0</v>
      </c>
      <c r="F7" s="216">
        <v>0</v>
      </c>
      <c r="G7" s="216">
        <v>19.329999999999998</v>
      </c>
      <c r="H7" s="216">
        <v>0</v>
      </c>
      <c r="I7" s="216">
        <v>24.89</v>
      </c>
      <c r="J7" s="216">
        <v>2.02</v>
      </c>
      <c r="K7" s="216">
        <v>4.4000000000000004</v>
      </c>
      <c r="L7" s="216">
        <v>211.98</v>
      </c>
      <c r="M7" s="216">
        <v>0.49</v>
      </c>
      <c r="N7" s="216">
        <v>1.29</v>
      </c>
      <c r="O7" s="216">
        <v>0</v>
      </c>
      <c r="P7" s="216">
        <v>1.37</v>
      </c>
      <c r="Q7" s="216">
        <v>6.7</v>
      </c>
      <c r="R7" s="216">
        <v>0.46</v>
      </c>
      <c r="S7" s="216">
        <v>4.59</v>
      </c>
      <c r="T7" s="216">
        <v>0</v>
      </c>
      <c r="U7" s="216">
        <v>3.8</v>
      </c>
      <c r="V7" s="216">
        <v>0.23</v>
      </c>
      <c r="W7" s="216">
        <v>0.49</v>
      </c>
      <c r="X7" s="216">
        <v>1.61</v>
      </c>
      <c r="Y7" s="216">
        <v>0</v>
      </c>
      <c r="Z7" s="216">
        <v>1.38</v>
      </c>
      <c r="AA7" s="216">
        <v>0</v>
      </c>
      <c r="AB7" s="216">
        <v>0</v>
      </c>
      <c r="AC7" s="216">
        <v>0.59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12.01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7.41</v>
      </c>
      <c r="D8" s="216">
        <v>0.97</v>
      </c>
      <c r="E8" s="216">
        <v>0</v>
      </c>
      <c r="F8" s="216">
        <v>0</v>
      </c>
      <c r="G8" s="216">
        <v>19.329999999999998</v>
      </c>
      <c r="H8" s="216">
        <v>0</v>
      </c>
      <c r="I8" s="216">
        <v>24.89</v>
      </c>
      <c r="J8" s="216">
        <v>2.02</v>
      </c>
      <c r="K8" s="216">
        <v>4.4000000000000004</v>
      </c>
      <c r="L8" s="216">
        <v>271.77</v>
      </c>
      <c r="M8" s="216">
        <v>0.49</v>
      </c>
      <c r="N8" s="216">
        <v>1.29</v>
      </c>
      <c r="O8" s="216">
        <v>0</v>
      </c>
      <c r="P8" s="216">
        <v>1.37</v>
      </c>
      <c r="Q8" s="216">
        <v>6.7</v>
      </c>
      <c r="R8" s="216">
        <v>0.46</v>
      </c>
      <c r="S8" s="216">
        <v>4.59</v>
      </c>
      <c r="T8" s="216">
        <v>0</v>
      </c>
      <c r="U8" s="216">
        <v>3.8</v>
      </c>
      <c r="V8" s="216">
        <v>0.23</v>
      </c>
      <c r="W8" s="216">
        <v>1.57</v>
      </c>
      <c r="X8" s="216">
        <v>1.61</v>
      </c>
      <c r="Y8" s="216">
        <v>0</v>
      </c>
      <c r="Z8" s="216">
        <v>1.38</v>
      </c>
      <c r="AA8" s="216">
        <v>0.86</v>
      </c>
      <c r="AB8" s="216">
        <v>0</v>
      </c>
      <c r="AC8" s="216">
        <v>0.59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12.01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7.41</v>
      </c>
      <c r="D9" s="216">
        <v>0.97</v>
      </c>
      <c r="E9" s="216">
        <v>0</v>
      </c>
      <c r="F9" s="216">
        <v>0</v>
      </c>
      <c r="G9" s="216">
        <v>19.329999999999998</v>
      </c>
      <c r="H9" s="216">
        <v>0</v>
      </c>
      <c r="I9" s="216">
        <v>24.89</v>
      </c>
      <c r="J9" s="216">
        <v>2.02</v>
      </c>
      <c r="K9" s="216">
        <v>4.4000000000000004</v>
      </c>
      <c r="L9" s="216">
        <v>271.77</v>
      </c>
      <c r="M9" s="216">
        <v>0.49</v>
      </c>
      <c r="N9" s="216">
        <v>1.29</v>
      </c>
      <c r="O9" s="216">
        <v>0</v>
      </c>
      <c r="P9" s="216">
        <v>1.37</v>
      </c>
      <c r="Q9" s="216">
        <v>6.7</v>
      </c>
      <c r="R9" s="216">
        <v>0.46</v>
      </c>
      <c r="S9" s="216">
        <v>4.3600000000000003</v>
      </c>
      <c r="T9" s="216">
        <v>0</v>
      </c>
      <c r="U9" s="216">
        <v>3.8</v>
      </c>
      <c r="V9" s="216">
        <v>0.23</v>
      </c>
      <c r="W9" s="216">
        <v>1.94</v>
      </c>
      <c r="X9" s="216">
        <v>1.61</v>
      </c>
      <c r="Y9" s="216">
        <v>0</v>
      </c>
      <c r="Z9" s="216">
        <v>1.38</v>
      </c>
      <c r="AA9" s="216">
        <v>0.86</v>
      </c>
      <c r="AB9" s="216">
        <v>0</v>
      </c>
      <c r="AC9" s="216">
        <v>0.89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12.01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7.41</v>
      </c>
      <c r="D10" s="216">
        <v>0.97</v>
      </c>
      <c r="E10" s="216">
        <v>0</v>
      </c>
      <c r="F10" s="216">
        <v>0</v>
      </c>
      <c r="G10" s="216">
        <v>19.329999999999998</v>
      </c>
      <c r="H10" s="216">
        <v>0</v>
      </c>
      <c r="I10" s="216">
        <v>24.89</v>
      </c>
      <c r="J10" s="216">
        <v>2.02</v>
      </c>
      <c r="K10" s="216">
        <v>4.4000000000000004</v>
      </c>
      <c r="L10" s="216">
        <v>271.77</v>
      </c>
      <c r="M10" s="216">
        <v>0.49</v>
      </c>
      <c r="N10" s="216">
        <v>1.29</v>
      </c>
      <c r="O10" s="216">
        <v>0</v>
      </c>
      <c r="P10" s="216">
        <v>1.37</v>
      </c>
      <c r="Q10" s="216">
        <v>6.7</v>
      </c>
      <c r="R10" s="216">
        <v>0.46</v>
      </c>
      <c r="S10" s="216">
        <v>4.3600000000000003</v>
      </c>
      <c r="T10" s="216">
        <v>0</v>
      </c>
      <c r="U10" s="216">
        <v>3.8</v>
      </c>
      <c r="V10" s="216">
        <v>0.23</v>
      </c>
      <c r="W10" s="216">
        <v>1.94</v>
      </c>
      <c r="X10" s="216">
        <v>1.61</v>
      </c>
      <c r="Y10" s="216">
        <v>0</v>
      </c>
      <c r="Z10" s="216">
        <v>1.38</v>
      </c>
      <c r="AA10" s="216">
        <v>0.86</v>
      </c>
      <c r="AB10" s="216">
        <v>0</v>
      </c>
      <c r="AC10" s="216">
        <v>0.89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12.01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7.41</v>
      </c>
      <c r="D11" s="216">
        <v>0.97</v>
      </c>
      <c r="E11" s="216">
        <v>0</v>
      </c>
      <c r="F11" s="216">
        <v>0</v>
      </c>
      <c r="G11" s="216">
        <v>19.329999999999998</v>
      </c>
      <c r="H11" s="216">
        <v>0</v>
      </c>
      <c r="I11" s="216">
        <v>24.89</v>
      </c>
      <c r="J11" s="216">
        <v>2.02</v>
      </c>
      <c r="K11" s="216">
        <v>4.4000000000000004</v>
      </c>
      <c r="L11" s="216">
        <v>271.77</v>
      </c>
      <c r="M11" s="216">
        <v>0.49</v>
      </c>
      <c r="N11" s="216">
        <v>1.29</v>
      </c>
      <c r="O11" s="216">
        <v>0</v>
      </c>
      <c r="P11" s="216">
        <v>1.37</v>
      </c>
      <c r="Q11" s="216">
        <v>6.7</v>
      </c>
      <c r="R11" s="216">
        <v>0.46</v>
      </c>
      <c r="S11" s="216">
        <v>4.3600000000000003</v>
      </c>
      <c r="T11" s="216">
        <v>0</v>
      </c>
      <c r="U11" s="216">
        <v>3.8</v>
      </c>
      <c r="V11" s="216">
        <v>0.23</v>
      </c>
      <c r="W11" s="216">
        <v>1.94</v>
      </c>
      <c r="X11" s="216">
        <v>1.61</v>
      </c>
      <c r="Y11" s="216">
        <v>0</v>
      </c>
      <c r="Z11" s="216">
        <v>1.38</v>
      </c>
      <c r="AA11" s="216">
        <v>0</v>
      </c>
      <c r="AB11" s="216">
        <v>0</v>
      </c>
      <c r="AC11" s="216">
        <v>0.89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12.01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7.41</v>
      </c>
      <c r="D12" s="216">
        <v>0.97</v>
      </c>
      <c r="E12" s="216">
        <v>0</v>
      </c>
      <c r="F12" s="216">
        <v>0</v>
      </c>
      <c r="G12" s="216">
        <v>19.329999999999998</v>
      </c>
      <c r="H12" s="216">
        <v>0</v>
      </c>
      <c r="I12" s="216">
        <v>24.89</v>
      </c>
      <c r="J12" s="216">
        <v>2.02</v>
      </c>
      <c r="K12" s="216">
        <v>4.4000000000000004</v>
      </c>
      <c r="L12" s="216">
        <v>271.77</v>
      </c>
      <c r="M12" s="216">
        <v>0.49</v>
      </c>
      <c r="N12" s="216">
        <v>1.29</v>
      </c>
      <c r="O12" s="216">
        <v>0</v>
      </c>
      <c r="P12" s="216">
        <v>1.37</v>
      </c>
      <c r="Q12" s="216">
        <v>6.7</v>
      </c>
      <c r="R12" s="216">
        <v>0.46</v>
      </c>
      <c r="S12" s="216">
        <v>4.3600000000000003</v>
      </c>
      <c r="T12" s="216">
        <v>0</v>
      </c>
      <c r="U12" s="216">
        <v>3.8</v>
      </c>
      <c r="V12" s="216">
        <v>0.23</v>
      </c>
      <c r="W12" s="216">
        <v>1.94</v>
      </c>
      <c r="X12" s="216">
        <v>1.61</v>
      </c>
      <c r="Y12" s="216">
        <v>0</v>
      </c>
      <c r="Z12" s="216">
        <v>1.38</v>
      </c>
      <c r="AA12" s="216">
        <v>0</v>
      </c>
      <c r="AB12" s="216">
        <v>0</v>
      </c>
      <c r="AC12" s="216">
        <v>0.89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12.01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7.41</v>
      </c>
      <c r="D13" s="216">
        <v>0.97</v>
      </c>
      <c r="E13" s="216">
        <v>0</v>
      </c>
      <c r="F13" s="216">
        <v>0</v>
      </c>
      <c r="G13" s="216">
        <v>19.329999999999998</v>
      </c>
      <c r="H13" s="216">
        <v>0</v>
      </c>
      <c r="I13" s="216">
        <v>24.89</v>
      </c>
      <c r="J13" s="216">
        <v>2.02</v>
      </c>
      <c r="K13" s="216">
        <v>4.4000000000000004</v>
      </c>
      <c r="L13" s="216">
        <v>271.77</v>
      </c>
      <c r="M13" s="216">
        <v>0.49</v>
      </c>
      <c r="N13" s="216">
        <v>1.29</v>
      </c>
      <c r="O13" s="216">
        <v>0</v>
      </c>
      <c r="P13" s="216">
        <v>1.37</v>
      </c>
      <c r="Q13" s="216">
        <v>6.7</v>
      </c>
      <c r="R13" s="216">
        <v>0.46</v>
      </c>
      <c r="S13" s="216">
        <v>4.3600000000000003</v>
      </c>
      <c r="T13" s="216">
        <v>0</v>
      </c>
      <c r="U13" s="216">
        <v>3.8</v>
      </c>
      <c r="V13" s="216">
        <v>0.23</v>
      </c>
      <c r="W13" s="216">
        <v>1.94</v>
      </c>
      <c r="X13" s="216">
        <v>1.61</v>
      </c>
      <c r="Y13" s="216">
        <v>0</v>
      </c>
      <c r="Z13" s="216">
        <v>0.77</v>
      </c>
      <c r="AA13" s="216">
        <v>0.86</v>
      </c>
      <c r="AB13" s="216">
        <v>0</v>
      </c>
      <c r="AC13" s="216">
        <v>0.89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12.01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7.41</v>
      </c>
      <c r="D14" s="216">
        <v>0.97</v>
      </c>
      <c r="E14" s="216">
        <v>0</v>
      </c>
      <c r="F14" s="216">
        <v>0</v>
      </c>
      <c r="G14" s="216">
        <v>19.329999999999998</v>
      </c>
      <c r="H14" s="216">
        <v>0</v>
      </c>
      <c r="I14" s="216">
        <v>24.89</v>
      </c>
      <c r="J14" s="216">
        <v>2.02</v>
      </c>
      <c r="K14" s="216">
        <v>4.4000000000000004</v>
      </c>
      <c r="L14" s="216">
        <v>271.77</v>
      </c>
      <c r="M14" s="216">
        <v>0.49</v>
      </c>
      <c r="N14" s="216">
        <v>1.29</v>
      </c>
      <c r="O14" s="216">
        <v>0</v>
      </c>
      <c r="P14" s="216">
        <v>1.37</v>
      </c>
      <c r="Q14" s="216">
        <v>6.7</v>
      </c>
      <c r="R14" s="216">
        <v>0.46</v>
      </c>
      <c r="S14" s="216">
        <v>4.3600000000000003</v>
      </c>
      <c r="T14" s="216">
        <v>0</v>
      </c>
      <c r="U14" s="216">
        <v>3.8</v>
      </c>
      <c r="V14" s="216">
        <v>0.23</v>
      </c>
      <c r="W14" s="216">
        <v>1.94</v>
      </c>
      <c r="X14" s="216">
        <v>1.61</v>
      </c>
      <c r="Y14" s="216">
        <v>0</v>
      </c>
      <c r="Z14" s="216">
        <v>0.77</v>
      </c>
      <c r="AA14" s="216">
        <v>0.86</v>
      </c>
      <c r="AB14" s="216">
        <v>0</v>
      </c>
      <c r="AC14" s="216">
        <v>0.89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12.01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7.41</v>
      </c>
      <c r="D15" s="216">
        <v>0.97</v>
      </c>
      <c r="E15" s="216">
        <v>0</v>
      </c>
      <c r="F15" s="216">
        <v>0</v>
      </c>
      <c r="G15" s="216">
        <v>19.329999999999998</v>
      </c>
      <c r="H15" s="216">
        <v>0</v>
      </c>
      <c r="I15" s="216">
        <v>24.89</v>
      </c>
      <c r="J15" s="216">
        <v>2.02</v>
      </c>
      <c r="K15" s="216">
        <v>4.4000000000000004</v>
      </c>
      <c r="L15" s="216">
        <v>271.77</v>
      </c>
      <c r="M15" s="216">
        <v>0.49</v>
      </c>
      <c r="N15" s="216">
        <v>1.29</v>
      </c>
      <c r="O15" s="216">
        <v>0</v>
      </c>
      <c r="P15" s="216">
        <v>1.37</v>
      </c>
      <c r="Q15" s="216">
        <v>6.7</v>
      </c>
      <c r="R15" s="216">
        <v>0.46</v>
      </c>
      <c r="S15" s="216">
        <v>4.3099999999999996</v>
      </c>
      <c r="T15" s="216">
        <v>0</v>
      </c>
      <c r="U15" s="216">
        <v>3.8</v>
      </c>
      <c r="V15" s="216">
        <v>0.23</v>
      </c>
      <c r="W15" s="216">
        <v>1.94</v>
      </c>
      <c r="X15" s="216">
        <v>1.61</v>
      </c>
      <c r="Y15" s="216">
        <v>0</v>
      </c>
      <c r="Z15" s="216">
        <v>1.37</v>
      </c>
      <c r="AA15" s="216">
        <v>0.86</v>
      </c>
      <c r="AB15" s="216">
        <v>0</v>
      </c>
      <c r="AC15" s="216">
        <v>0.89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12.01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7.41</v>
      </c>
      <c r="D16" s="216">
        <v>0.97</v>
      </c>
      <c r="E16" s="216">
        <v>0</v>
      </c>
      <c r="F16" s="216">
        <v>0</v>
      </c>
      <c r="G16" s="216">
        <v>19.329999999999998</v>
      </c>
      <c r="H16" s="216">
        <v>0</v>
      </c>
      <c r="I16" s="216">
        <v>24.89</v>
      </c>
      <c r="J16" s="216">
        <v>2.02</v>
      </c>
      <c r="K16" s="216">
        <v>4.4000000000000004</v>
      </c>
      <c r="L16" s="216">
        <v>271.77</v>
      </c>
      <c r="M16" s="216">
        <v>0.49</v>
      </c>
      <c r="N16" s="216">
        <v>1.29</v>
      </c>
      <c r="O16" s="216">
        <v>0</v>
      </c>
      <c r="P16" s="216">
        <v>1.37</v>
      </c>
      <c r="Q16" s="216">
        <v>6.7</v>
      </c>
      <c r="R16" s="216">
        <v>0.46</v>
      </c>
      <c r="S16" s="216">
        <v>4.3099999999999996</v>
      </c>
      <c r="T16" s="216">
        <v>0</v>
      </c>
      <c r="U16" s="216">
        <v>3.8</v>
      </c>
      <c r="V16" s="216">
        <v>0.23</v>
      </c>
      <c r="W16" s="216">
        <v>1.94</v>
      </c>
      <c r="X16" s="216">
        <v>1.61</v>
      </c>
      <c r="Y16" s="216">
        <v>0</v>
      </c>
      <c r="Z16" s="216">
        <v>1.37</v>
      </c>
      <c r="AA16" s="216">
        <v>0.86</v>
      </c>
      <c r="AB16" s="216">
        <v>0</v>
      </c>
      <c r="AC16" s="216">
        <v>0.89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12.01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7.41</v>
      </c>
      <c r="D17" s="216">
        <v>0.97</v>
      </c>
      <c r="E17" s="216">
        <v>0</v>
      </c>
      <c r="F17" s="216">
        <v>0</v>
      </c>
      <c r="G17" s="216">
        <v>19.329999999999998</v>
      </c>
      <c r="H17" s="216">
        <v>0</v>
      </c>
      <c r="I17" s="216">
        <v>24.89</v>
      </c>
      <c r="J17" s="216">
        <v>2.02</v>
      </c>
      <c r="K17" s="216">
        <v>4.4000000000000004</v>
      </c>
      <c r="L17" s="216">
        <v>271.77</v>
      </c>
      <c r="M17" s="216">
        <v>0.49</v>
      </c>
      <c r="N17" s="216">
        <v>1.29</v>
      </c>
      <c r="O17" s="216">
        <v>0</v>
      </c>
      <c r="P17" s="216">
        <v>1.37</v>
      </c>
      <c r="Q17" s="216">
        <v>6.7</v>
      </c>
      <c r="R17" s="216">
        <v>0.46</v>
      </c>
      <c r="S17" s="216">
        <v>4.3099999999999996</v>
      </c>
      <c r="T17" s="216">
        <v>0</v>
      </c>
      <c r="U17" s="216">
        <v>3.8</v>
      </c>
      <c r="V17" s="216">
        <v>0.23</v>
      </c>
      <c r="W17" s="216">
        <v>1.94</v>
      </c>
      <c r="X17" s="216">
        <v>1.61</v>
      </c>
      <c r="Y17" s="216">
        <v>0</v>
      </c>
      <c r="Z17" s="216">
        <v>1.37</v>
      </c>
      <c r="AA17" s="216">
        <v>0.86</v>
      </c>
      <c r="AB17" s="216">
        <v>0</v>
      </c>
      <c r="AC17" s="216">
        <v>0.89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12.01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7.41</v>
      </c>
      <c r="D18" s="216">
        <v>0.97</v>
      </c>
      <c r="E18" s="216">
        <v>0</v>
      </c>
      <c r="F18" s="216">
        <v>0</v>
      </c>
      <c r="G18" s="216">
        <v>19.329999999999998</v>
      </c>
      <c r="H18" s="216">
        <v>0</v>
      </c>
      <c r="I18" s="216">
        <v>24.89</v>
      </c>
      <c r="J18" s="216">
        <v>2.02</v>
      </c>
      <c r="K18" s="216">
        <v>4.4000000000000004</v>
      </c>
      <c r="L18" s="216">
        <v>271.77</v>
      </c>
      <c r="M18" s="216">
        <v>0.49</v>
      </c>
      <c r="N18" s="216">
        <v>1.29</v>
      </c>
      <c r="O18" s="216">
        <v>0</v>
      </c>
      <c r="P18" s="216">
        <v>1.37</v>
      </c>
      <c r="Q18" s="216">
        <v>6.7</v>
      </c>
      <c r="R18" s="216">
        <v>0.46</v>
      </c>
      <c r="S18" s="216">
        <v>4.6500000000000004</v>
      </c>
      <c r="T18" s="216">
        <v>0</v>
      </c>
      <c r="U18" s="216">
        <v>3.8</v>
      </c>
      <c r="V18" s="216">
        <v>0.23</v>
      </c>
      <c r="W18" s="216">
        <v>1.94</v>
      </c>
      <c r="X18" s="216">
        <v>1.61</v>
      </c>
      <c r="Y18" s="216">
        <v>0</v>
      </c>
      <c r="Z18" s="216">
        <v>1.37</v>
      </c>
      <c r="AA18" s="216">
        <v>0.86</v>
      </c>
      <c r="AB18" s="216">
        <v>0</v>
      </c>
      <c r="AC18" s="216">
        <v>0.89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12.01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7.41</v>
      </c>
      <c r="D19" s="216">
        <v>0.97</v>
      </c>
      <c r="E19" s="216">
        <v>0</v>
      </c>
      <c r="F19" s="216">
        <v>0</v>
      </c>
      <c r="G19" s="216">
        <v>19.329999999999998</v>
      </c>
      <c r="H19" s="216">
        <v>0</v>
      </c>
      <c r="I19" s="216">
        <v>24.89</v>
      </c>
      <c r="J19" s="216">
        <v>2.02</v>
      </c>
      <c r="K19" s="216">
        <v>4.4000000000000004</v>
      </c>
      <c r="L19" s="216">
        <v>271.77</v>
      </c>
      <c r="M19" s="216">
        <v>0.49</v>
      </c>
      <c r="N19" s="216">
        <v>1.29</v>
      </c>
      <c r="O19" s="216">
        <v>0</v>
      </c>
      <c r="P19" s="216">
        <v>1.37</v>
      </c>
      <c r="Q19" s="216">
        <v>6.7</v>
      </c>
      <c r="R19" s="216">
        <v>0.46</v>
      </c>
      <c r="S19" s="216">
        <v>4.6500000000000004</v>
      </c>
      <c r="T19" s="216">
        <v>0</v>
      </c>
      <c r="U19" s="216">
        <v>3.8</v>
      </c>
      <c r="V19" s="216">
        <v>0.23</v>
      </c>
      <c r="W19" s="216">
        <v>1.94</v>
      </c>
      <c r="X19" s="216">
        <v>1.61</v>
      </c>
      <c r="Y19" s="216">
        <v>0</v>
      </c>
      <c r="Z19" s="216">
        <v>1.37</v>
      </c>
      <c r="AA19" s="216">
        <v>0.86</v>
      </c>
      <c r="AB19" s="216">
        <v>0</v>
      </c>
      <c r="AC19" s="216">
        <v>0.89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12.01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7.41</v>
      </c>
      <c r="D20" s="216">
        <v>0.97</v>
      </c>
      <c r="E20" s="216">
        <v>0</v>
      </c>
      <c r="F20" s="216">
        <v>0</v>
      </c>
      <c r="G20" s="216">
        <v>19.329999999999998</v>
      </c>
      <c r="H20" s="216">
        <v>0</v>
      </c>
      <c r="I20" s="216">
        <v>24.89</v>
      </c>
      <c r="J20" s="216">
        <v>2.02</v>
      </c>
      <c r="K20" s="216">
        <v>4.4000000000000004</v>
      </c>
      <c r="L20" s="216">
        <v>271.77</v>
      </c>
      <c r="M20" s="216">
        <v>0.49</v>
      </c>
      <c r="N20" s="216">
        <v>1.29</v>
      </c>
      <c r="O20" s="216">
        <v>0</v>
      </c>
      <c r="P20" s="216">
        <v>1.37</v>
      </c>
      <c r="Q20" s="216">
        <v>6.7</v>
      </c>
      <c r="R20" s="216">
        <v>0.46</v>
      </c>
      <c r="S20" s="216">
        <v>4.6500000000000004</v>
      </c>
      <c r="T20" s="216">
        <v>0</v>
      </c>
      <c r="U20" s="216">
        <v>3.8</v>
      </c>
      <c r="V20" s="216">
        <v>0.23</v>
      </c>
      <c r="W20" s="216">
        <v>1.94</v>
      </c>
      <c r="X20" s="216">
        <v>1.61</v>
      </c>
      <c r="Y20" s="216">
        <v>0</v>
      </c>
      <c r="Z20" s="216">
        <v>1.37</v>
      </c>
      <c r="AA20" s="216">
        <v>0.86</v>
      </c>
      <c r="AB20" s="216">
        <v>0</v>
      </c>
      <c r="AC20" s="216">
        <v>0.89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12.01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7.41</v>
      </c>
      <c r="D21" s="216">
        <v>0.97</v>
      </c>
      <c r="E21" s="216">
        <v>0</v>
      </c>
      <c r="F21" s="216">
        <v>0</v>
      </c>
      <c r="G21" s="216">
        <v>19.329999999999998</v>
      </c>
      <c r="H21" s="216">
        <v>0</v>
      </c>
      <c r="I21" s="216">
        <v>24.89</v>
      </c>
      <c r="J21" s="216">
        <v>2.02</v>
      </c>
      <c r="K21" s="216">
        <v>4.4000000000000004</v>
      </c>
      <c r="L21" s="216">
        <v>271.77</v>
      </c>
      <c r="M21" s="216">
        <v>0.49</v>
      </c>
      <c r="N21" s="216">
        <v>1.29</v>
      </c>
      <c r="O21" s="216">
        <v>0</v>
      </c>
      <c r="P21" s="216">
        <v>1.37</v>
      </c>
      <c r="Q21" s="216">
        <v>6.7</v>
      </c>
      <c r="R21" s="216">
        <v>0.46</v>
      </c>
      <c r="S21" s="216">
        <v>4.6100000000000003</v>
      </c>
      <c r="T21" s="216">
        <v>0</v>
      </c>
      <c r="U21" s="216">
        <v>3.8</v>
      </c>
      <c r="V21" s="216">
        <v>0.23</v>
      </c>
      <c r="W21" s="216">
        <v>1.94</v>
      </c>
      <c r="X21" s="216">
        <v>1.61</v>
      </c>
      <c r="Y21" s="216">
        <v>0</v>
      </c>
      <c r="Z21" s="216">
        <v>1.37</v>
      </c>
      <c r="AA21" s="216">
        <v>0.86</v>
      </c>
      <c r="AB21" s="216">
        <v>0</v>
      </c>
      <c r="AC21" s="216">
        <v>0.89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12.01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7.41</v>
      </c>
      <c r="D22" s="216">
        <v>0.97</v>
      </c>
      <c r="E22" s="216">
        <v>0</v>
      </c>
      <c r="F22" s="216">
        <v>0</v>
      </c>
      <c r="G22" s="216">
        <v>19.329999999999998</v>
      </c>
      <c r="H22" s="216">
        <v>0</v>
      </c>
      <c r="I22" s="216">
        <v>24.89</v>
      </c>
      <c r="J22" s="216">
        <v>2.02</v>
      </c>
      <c r="K22" s="216">
        <v>4.4000000000000004</v>
      </c>
      <c r="L22" s="216">
        <v>271.77</v>
      </c>
      <c r="M22" s="216">
        <v>0.49</v>
      </c>
      <c r="N22" s="216">
        <v>1.29</v>
      </c>
      <c r="O22" s="216">
        <v>0</v>
      </c>
      <c r="P22" s="216">
        <v>1.37</v>
      </c>
      <c r="Q22" s="216">
        <v>6.7</v>
      </c>
      <c r="R22" s="216">
        <v>0.46</v>
      </c>
      <c r="S22" s="216">
        <v>4.6100000000000003</v>
      </c>
      <c r="T22" s="216">
        <v>0</v>
      </c>
      <c r="U22" s="216">
        <v>3.8</v>
      </c>
      <c r="V22" s="216">
        <v>0.23</v>
      </c>
      <c r="W22" s="216">
        <v>1.94</v>
      </c>
      <c r="X22" s="216">
        <v>1.61</v>
      </c>
      <c r="Y22" s="216">
        <v>0</v>
      </c>
      <c r="Z22" s="216">
        <v>1.37</v>
      </c>
      <c r="AA22" s="216">
        <v>0.86</v>
      </c>
      <c r="AB22" s="216">
        <v>0</v>
      </c>
      <c r="AC22" s="216">
        <v>0.89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12.01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7.41</v>
      </c>
      <c r="D23" s="216">
        <v>0.97</v>
      </c>
      <c r="E23" s="216">
        <v>0</v>
      </c>
      <c r="F23" s="216">
        <v>0</v>
      </c>
      <c r="G23" s="216">
        <v>19.329999999999998</v>
      </c>
      <c r="H23" s="216">
        <v>0</v>
      </c>
      <c r="I23" s="216">
        <v>24.89</v>
      </c>
      <c r="J23" s="216">
        <v>2.02</v>
      </c>
      <c r="K23" s="216">
        <v>4.4000000000000004</v>
      </c>
      <c r="L23" s="216">
        <v>213.94</v>
      </c>
      <c r="M23" s="216">
        <v>0.49</v>
      </c>
      <c r="N23" s="216">
        <v>1.29</v>
      </c>
      <c r="O23" s="216">
        <v>0</v>
      </c>
      <c r="P23" s="216">
        <v>1.37</v>
      </c>
      <c r="Q23" s="216">
        <v>6.7</v>
      </c>
      <c r="R23" s="216">
        <v>0.46</v>
      </c>
      <c r="S23" s="216">
        <v>4.6100000000000003</v>
      </c>
      <c r="T23" s="216">
        <v>0</v>
      </c>
      <c r="U23" s="216">
        <v>3.8</v>
      </c>
      <c r="V23" s="216">
        <v>0.23</v>
      </c>
      <c r="W23" s="216">
        <v>1.94</v>
      </c>
      <c r="X23" s="216">
        <v>1.61</v>
      </c>
      <c r="Y23" s="216">
        <v>0</v>
      </c>
      <c r="Z23" s="216">
        <v>1.37</v>
      </c>
      <c r="AA23" s="216">
        <v>0.86</v>
      </c>
      <c r="AB23" s="216">
        <v>0</v>
      </c>
      <c r="AC23" s="216">
        <v>0.89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12.01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7.41</v>
      </c>
      <c r="D24" s="216">
        <v>0.97</v>
      </c>
      <c r="E24" s="216">
        <v>0</v>
      </c>
      <c r="F24" s="216">
        <v>0</v>
      </c>
      <c r="G24" s="216">
        <v>19.329999999999998</v>
      </c>
      <c r="H24" s="216">
        <v>0</v>
      </c>
      <c r="I24" s="216">
        <v>24.89</v>
      </c>
      <c r="J24" s="216">
        <v>1.68</v>
      </c>
      <c r="K24" s="216">
        <v>4.4000000000000004</v>
      </c>
      <c r="L24" s="216">
        <v>76.95</v>
      </c>
      <c r="M24" s="216">
        <v>0.49</v>
      </c>
      <c r="N24" s="216">
        <v>1.29</v>
      </c>
      <c r="O24" s="216">
        <v>0</v>
      </c>
      <c r="P24" s="216">
        <v>1.37</v>
      </c>
      <c r="Q24" s="216">
        <v>6.7</v>
      </c>
      <c r="R24" s="216">
        <v>0.46</v>
      </c>
      <c r="S24" s="216">
        <v>4.6100000000000003</v>
      </c>
      <c r="T24" s="216">
        <v>0</v>
      </c>
      <c r="U24" s="216">
        <v>3.8</v>
      </c>
      <c r="V24" s="216">
        <v>0.23</v>
      </c>
      <c r="W24" s="216">
        <v>1.94</v>
      </c>
      <c r="X24" s="216">
        <v>1.61</v>
      </c>
      <c r="Y24" s="216">
        <v>0</v>
      </c>
      <c r="Z24" s="216">
        <v>1.37</v>
      </c>
      <c r="AA24" s="216">
        <v>0.86</v>
      </c>
      <c r="AB24" s="216">
        <v>0</v>
      </c>
      <c r="AC24" s="216">
        <v>0.89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12.01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7.41</v>
      </c>
      <c r="D25" s="216">
        <v>0.97</v>
      </c>
      <c r="E25" s="216">
        <v>0</v>
      </c>
      <c r="F25" s="216">
        <v>0</v>
      </c>
      <c r="G25" s="216">
        <v>19.329999999999998</v>
      </c>
      <c r="H25" s="216">
        <v>0</v>
      </c>
      <c r="I25" s="216">
        <v>24.89</v>
      </c>
      <c r="J25" s="216">
        <v>1.68</v>
      </c>
      <c r="K25" s="216">
        <v>0.1</v>
      </c>
      <c r="L25" s="216">
        <v>20.53</v>
      </c>
      <c r="M25" s="216">
        <v>0.49</v>
      </c>
      <c r="N25" s="216">
        <v>1.29</v>
      </c>
      <c r="O25" s="216">
        <v>0</v>
      </c>
      <c r="P25" s="216">
        <v>1.37</v>
      </c>
      <c r="Q25" s="216">
        <v>6.7</v>
      </c>
      <c r="R25" s="216">
        <v>0.46</v>
      </c>
      <c r="S25" s="216">
        <v>0.28000000000000003</v>
      </c>
      <c r="T25" s="216">
        <v>0</v>
      </c>
      <c r="U25" s="216">
        <v>3.8</v>
      </c>
      <c r="V25" s="216">
        <v>0.22</v>
      </c>
      <c r="W25" s="216">
        <v>1.94</v>
      </c>
      <c r="X25" s="216">
        <v>1.61</v>
      </c>
      <c r="Y25" s="216">
        <v>0</v>
      </c>
      <c r="Z25" s="216">
        <v>1.37</v>
      </c>
      <c r="AA25" s="216">
        <v>0.86</v>
      </c>
      <c r="AB25" s="216">
        <v>0</v>
      </c>
      <c r="AC25" s="216">
        <v>0.89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7.41</v>
      </c>
      <c r="D26" s="216">
        <v>0.97</v>
      </c>
      <c r="E26" s="216">
        <v>0</v>
      </c>
      <c r="F26" s="216">
        <v>0</v>
      </c>
      <c r="G26" s="216">
        <v>19.329999999999998</v>
      </c>
      <c r="H26" s="216">
        <v>0</v>
      </c>
      <c r="I26" s="216">
        <v>24.89</v>
      </c>
      <c r="J26" s="216">
        <v>1.68</v>
      </c>
      <c r="K26" s="216">
        <v>0.33</v>
      </c>
      <c r="L26" s="216">
        <v>20.54</v>
      </c>
      <c r="M26" s="216">
        <v>0.49</v>
      </c>
      <c r="N26" s="216">
        <v>1.29</v>
      </c>
      <c r="O26" s="216">
        <v>0</v>
      </c>
      <c r="P26" s="216">
        <v>1.37</v>
      </c>
      <c r="Q26" s="216">
        <v>6.7</v>
      </c>
      <c r="R26" s="216">
        <v>0.46</v>
      </c>
      <c r="S26" s="216">
        <v>0.28000000000000003</v>
      </c>
      <c r="T26" s="216">
        <v>0</v>
      </c>
      <c r="U26" s="216">
        <v>3.8</v>
      </c>
      <c r="V26" s="216">
        <v>0.22</v>
      </c>
      <c r="W26" s="216">
        <v>1.94</v>
      </c>
      <c r="X26" s="216">
        <v>1.61</v>
      </c>
      <c r="Y26" s="216">
        <v>0</v>
      </c>
      <c r="Z26" s="216">
        <v>1.37</v>
      </c>
      <c r="AA26" s="216">
        <v>0.86</v>
      </c>
      <c r="AB26" s="216">
        <v>0</v>
      </c>
      <c r="AC26" s="216">
        <v>0.89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7.41</v>
      </c>
      <c r="D27" s="216">
        <v>0.97</v>
      </c>
      <c r="E27" s="216">
        <v>0</v>
      </c>
      <c r="F27" s="216">
        <v>0</v>
      </c>
      <c r="G27" s="216">
        <v>19.329999999999998</v>
      </c>
      <c r="H27" s="216">
        <v>0</v>
      </c>
      <c r="I27" s="216">
        <v>22.87</v>
      </c>
      <c r="J27" s="216">
        <v>1.68</v>
      </c>
      <c r="K27" s="216">
        <v>4.42</v>
      </c>
      <c r="L27" s="216">
        <v>135.94999999999999</v>
      </c>
      <c r="M27" s="216">
        <v>0.49</v>
      </c>
      <c r="N27" s="216">
        <v>1.29</v>
      </c>
      <c r="O27" s="216">
        <v>0</v>
      </c>
      <c r="P27" s="216">
        <v>1.37</v>
      </c>
      <c r="Q27" s="216">
        <v>6.7</v>
      </c>
      <c r="R27" s="216">
        <v>0.46</v>
      </c>
      <c r="S27" s="216">
        <v>7.09</v>
      </c>
      <c r="T27" s="216">
        <v>0</v>
      </c>
      <c r="U27" s="216">
        <v>3.8</v>
      </c>
      <c r="V27" s="216">
        <v>0.22</v>
      </c>
      <c r="W27" s="216">
        <v>1.94</v>
      </c>
      <c r="X27" s="216">
        <v>1.61</v>
      </c>
      <c r="Y27" s="216">
        <v>0</v>
      </c>
      <c r="Z27" s="216">
        <v>1.37</v>
      </c>
      <c r="AA27" s="216">
        <v>0.86</v>
      </c>
      <c r="AB27" s="216">
        <v>0</v>
      </c>
      <c r="AC27" s="216">
        <v>0.89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12.01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7.41</v>
      </c>
      <c r="D28" s="216">
        <v>0.97</v>
      </c>
      <c r="E28" s="216">
        <v>0</v>
      </c>
      <c r="F28" s="216">
        <v>0</v>
      </c>
      <c r="G28" s="216">
        <v>19.329999999999998</v>
      </c>
      <c r="H28" s="216">
        <v>0</v>
      </c>
      <c r="I28" s="216">
        <v>22.87</v>
      </c>
      <c r="J28" s="216">
        <v>1.68</v>
      </c>
      <c r="K28" s="216">
        <v>4.42</v>
      </c>
      <c r="L28" s="216">
        <v>215.84</v>
      </c>
      <c r="M28" s="216">
        <v>0.49</v>
      </c>
      <c r="N28" s="216">
        <v>1.29</v>
      </c>
      <c r="O28" s="216">
        <v>0</v>
      </c>
      <c r="P28" s="216">
        <v>1.37</v>
      </c>
      <c r="Q28" s="216">
        <v>6.7</v>
      </c>
      <c r="R28" s="216">
        <v>0.46</v>
      </c>
      <c r="S28" s="216">
        <v>7.09</v>
      </c>
      <c r="T28" s="216">
        <v>0</v>
      </c>
      <c r="U28" s="216">
        <v>3.8</v>
      </c>
      <c r="V28" s="216">
        <v>0.22</v>
      </c>
      <c r="W28" s="216">
        <v>1.94</v>
      </c>
      <c r="X28" s="216">
        <v>1.61</v>
      </c>
      <c r="Y28" s="216">
        <v>0</v>
      </c>
      <c r="Z28" s="216">
        <v>1.37</v>
      </c>
      <c r="AA28" s="216">
        <v>0.86</v>
      </c>
      <c r="AB28" s="216">
        <v>0</v>
      </c>
      <c r="AC28" s="216">
        <v>0.89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12.01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7.41</v>
      </c>
      <c r="D29" s="216">
        <v>0.97</v>
      </c>
      <c r="E29" s="216">
        <v>0</v>
      </c>
      <c r="F29" s="216">
        <v>0</v>
      </c>
      <c r="G29" s="216">
        <v>19.329999999999998</v>
      </c>
      <c r="H29" s="216">
        <v>0</v>
      </c>
      <c r="I29" s="216">
        <v>22.87</v>
      </c>
      <c r="J29" s="216">
        <v>1.68</v>
      </c>
      <c r="K29" s="216">
        <v>4.58</v>
      </c>
      <c r="L29" s="216">
        <v>271.77999999999997</v>
      </c>
      <c r="M29" s="216">
        <v>0.49</v>
      </c>
      <c r="N29" s="216">
        <v>1.29</v>
      </c>
      <c r="O29" s="216">
        <v>0</v>
      </c>
      <c r="P29" s="216">
        <v>1.37</v>
      </c>
      <c r="Q29" s="216">
        <v>6.7</v>
      </c>
      <c r="R29" s="216">
        <v>0.46</v>
      </c>
      <c r="S29" s="216">
        <v>8.09</v>
      </c>
      <c r="T29" s="216">
        <v>0</v>
      </c>
      <c r="U29" s="216">
        <v>3.8</v>
      </c>
      <c r="V29" s="216">
        <v>0.22</v>
      </c>
      <c r="W29" s="216">
        <v>1.94</v>
      </c>
      <c r="X29" s="216">
        <v>1.61</v>
      </c>
      <c r="Y29" s="216">
        <v>0</v>
      </c>
      <c r="Z29" s="216">
        <v>1.37</v>
      </c>
      <c r="AA29" s="216">
        <v>0.86</v>
      </c>
      <c r="AB29" s="216">
        <v>0</v>
      </c>
      <c r="AC29" s="216">
        <v>0.89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12.01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7.41</v>
      </c>
      <c r="D30" s="216">
        <v>0.97</v>
      </c>
      <c r="E30" s="216">
        <v>0</v>
      </c>
      <c r="F30" s="216">
        <v>0</v>
      </c>
      <c r="G30" s="216">
        <v>19.329999999999998</v>
      </c>
      <c r="H30" s="216">
        <v>0</v>
      </c>
      <c r="I30" s="216">
        <v>22.87</v>
      </c>
      <c r="J30" s="216">
        <v>1.68</v>
      </c>
      <c r="K30" s="216">
        <v>4.58</v>
      </c>
      <c r="L30" s="216">
        <v>271.77999999999997</v>
      </c>
      <c r="M30" s="216">
        <v>0.49</v>
      </c>
      <c r="N30" s="216">
        <v>1.29</v>
      </c>
      <c r="O30" s="216">
        <v>0</v>
      </c>
      <c r="P30" s="216">
        <v>1.37</v>
      </c>
      <c r="Q30" s="216">
        <v>6.7</v>
      </c>
      <c r="R30" s="216">
        <v>0.46</v>
      </c>
      <c r="S30" s="216">
        <v>8.09</v>
      </c>
      <c r="T30" s="216">
        <v>0</v>
      </c>
      <c r="U30" s="216">
        <v>3.8</v>
      </c>
      <c r="V30" s="216">
        <v>0.22</v>
      </c>
      <c r="W30" s="216">
        <v>1.94</v>
      </c>
      <c r="X30" s="216">
        <v>1.61</v>
      </c>
      <c r="Y30" s="216">
        <v>0</v>
      </c>
      <c r="Z30" s="216">
        <v>1.37</v>
      </c>
      <c r="AA30" s="216">
        <v>0.86</v>
      </c>
      <c r="AB30" s="216">
        <v>0</v>
      </c>
      <c r="AC30" s="216">
        <v>0.89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12.01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7.41</v>
      </c>
      <c r="D31" s="216">
        <v>0.97</v>
      </c>
      <c r="E31" s="216">
        <v>0</v>
      </c>
      <c r="F31" s="216">
        <v>0</v>
      </c>
      <c r="G31" s="216">
        <v>19.329999999999998</v>
      </c>
      <c r="H31" s="216">
        <v>0</v>
      </c>
      <c r="I31" s="216">
        <v>22.87</v>
      </c>
      <c r="J31" s="216">
        <v>1.68</v>
      </c>
      <c r="K31" s="216">
        <v>4.58</v>
      </c>
      <c r="L31" s="216">
        <v>269.38</v>
      </c>
      <c r="M31" s="216">
        <v>0.49</v>
      </c>
      <c r="N31" s="216">
        <v>1.29</v>
      </c>
      <c r="O31" s="216">
        <v>0</v>
      </c>
      <c r="P31" s="216">
        <v>1.37</v>
      </c>
      <c r="Q31" s="216">
        <v>6.7</v>
      </c>
      <c r="R31" s="216">
        <v>0.46</v>
      </c>
      <c r="S31" s="216">
        <v>8.09</v>
      </c>
      <c r="T31" s="216">
        <v>0</v>
      </c>
      <c r="U31" s="216">
        <v>3.8</v>
      </c>
      <c r="V31" s="216">
        <v>0.22</v>
      </c>
      <c r="W31" s="216">
        <v>1.93</v>
      </c>
      <c r="X31" s="216">
        <v>1.61</v>
      </c>
      <c r="Y31" s="216">
        <v>0</v>
      </c>
      <c r="Z31" s="216">
        <v>1.37</v>
      </c>
      <c r="AA31" s="216">
        <v>0.86</v>
      </c>
      <c r="AB31" s="216">
        <v>0</v>
      </c>
      <c r="AC31" s="216">
        <v>0.89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12.01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7.41</v>
      </c>
      <c r="D32" s="216">
        <v>0.97</v>
      </c>
      <c r="E32" s="216">
        <v>0</v>
      </c>
      <c r="F32" s="216">
        <v>0</v>
      </c>
      <c r="G32" s="216">
        <v>19.329999999999998</v>
      </c>
      <c r="H32" s="216">
        <v>0</v>
      </c>
      <c r="I32" s="216">
        <v>22.87</v>
      </c>
      <c r="J32" s="216">
        <v>1.68</v>
      </c>
      <c r="K32" s="216">
        <v>4.58</v>
      </c>
      <c r="L32" s="216">
        <v>269.38</v>
      </c>
      <c r="M32" s="216">
        <v>0.49</v>
      </c>
      <c r="N32" s="216">
        <v>1.29</v>
      </c>
      <c r="O32" s="216">
        <v>0</v>
      </c>
      <c r="P32" s="216">
        <v>1.37</v>
      </c>
      <c r="Q32" s="216">
        <v>6.7</v>
      </c>
      <c r="R32" s="216">
        <v>0.46</v>
      </c>
      <c r="S32" s="216">
        <v>8.09</v>
      </c>
      <c r="T32" s="216">
        <v>0</v>
      </c>
      <c r="U32" s="216">
        <v>3.8</v>
      </c>
      <c r="V32" s="216">
        <v>0.22</v>
      </c>
      <c r="W32" s="216">
        <v>1.93</v>
      </c>
      <c r="X32" s="216">
        <v>1.61</v>
      </c>
      <c r="Y32" s="216">
        <v>0</v>
      </c>
      <c r="Z32" s="216">
        <v>1.37</v>
      </c>
      <c r="AA32" s="216">
        <v>0.86</v>
      </c>
      <c r="AB32" s="216">
        <v>0</v>
      </c>
      <c r="AC32" s="216">
        <v>0.89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12.01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7.41</v>
      </c>
      <c r="D33" s="216">
        <v>0.97</v>
      </c>
      <c r="E33" s="216">
        <v>0</v>
      </c>
      <c r="F33" s="216">
        <v>0</v>
      </c>
      <c r="G33" s="216">
        <v>19.329999999999998</v>
      </c>
      <c r="H33" s="216">
        <v>0</v>
      </c>
      <c r="I33" s="216">
        <v>22.87</v>
      </c>
      <c r="J33" s="216">
        <v>1.68</v>
      </c>
      <c r="K33" s="216">
        <v>4.58</v>
      </c>
      <c r="L33" s="216">
        <v>271.77999999999997</v>
      </c>
      <c r="M33" s="216">
        <v>0.49</v>
      </c>
      <c r="N33" s="216">
        <v>1.29</v>
      </c>
      <c r="O33" s="216">
        <v>0</v>
      </c>
      <c r="P33" s="216">
        <v>1.37</v>
      </c>
      <c r="Q33" s="216">
        <v>6.7</v>
      </c>
      <c r="R33" s="216">
        <v>0.46</v>
      </c>
      <c r="S33" s="216">
        <v>8.09</v>
      </c>
      <c r="T33" s="216">
        <v>0</v>
      </c>
      <c r="U33" s="216">
        <v>3.8</v>
      </c>
      <c r="V33" s="216">
        <v>0.22</v>
      </c>
      <c r="W33" s="216">
        <v>1.93</v>
      </c>
      <c r="X33" s="216">
        <v>1.61</v>
      </c>
      <c r="Y33" s="216">
        <v>0</v>
      </c>
      <c r="Z33" s="216">
        <v>1.37</v>
      </c>
      <c r="AA33" s="216">
        <v>0.86</v>
      </c>
      <c r="AB33" s="216">
        <v>0</v>
      </c>
      <c r="AC33" s="216">
        <v>0.89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12.01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7.41</v>
      </c>
      <c r="D34" s="216">
        <v>0.97</v>
      </c>
      <c r="E34" s="216">
        <v>0</v>
      </c>
      <c r="F34" s="216">
        <v>0</v>
      </c>
      <c r="G34" s="216">
        <v>19.329999999999998</v>
      </c>
      <c r="H34" s="216">
        <v>0</v>
      </c>
      <c r="I34" s="216">
        <v>22.87</v>
      </c>
      <c r="J34" s="216">
        <v>1.68</v>
      </c>
      <c r="K34" s="216">
        <v>4.58</v>
      </c>
      <c r="L34" s="216">
        <v>271.77999999999997</v>
      </c>
      <c r="M34" s="216">
        <v>0.49</v>
      </c>
      <c r="N34" s="216">
        <v>1.29</v>
      </c>
      <c r="O34" s="216">
        <v>0</v>
      </c>
      <c r="P34" s="216">
        <v>1.37</v>
      </c>
      <c r="Q34" s="216">
        <v>6.7</v>
      </c>
      <c r="R34" s="216">
        <v>0.46</v>
      </c>
      <c r="S34" s="216">
        <v>8.09</v>
      </c>
      <c r="T34" s="216">
        <v>0</v>
      </c>
      <c r="U34" s="216">
        <v>3.8</v>
      </c>
      <c r="V34" s="216">
        <v>0.22</v>
      </c>
      <c r="W34" s="216">
        <v>1.93</v>
      </c>
      <c r="X34" s="216">
        <v>1.61</v>
      </c>
      <c r="Y34" s="216">
        <v>0</v>
      </c>
      <c r="Z34" s="216">
        <v>1.37</v>
      </c>
      <c r="AA34" s="216">
        <v>0.86</v>
      </c>
      <c r="AB34" s="216">
        <v>0</v>
      </c>
      <c r="AC34" s="216">
        <v>0.89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12.01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7.41</v>
      </c>
      <c r="D35" s="216">
        <v>0.97</v>
      </c>
      <c r="E35" s="216">
        <v>0</v>
      </c>
      <c r="F35" s="216">
        <v>0</v>
      </c>
      <c r="G35" s="216">
        <v>18.989999999999998</v>
      </c>
      <c r="H35" s="216">
        <v>0</v>
      </c>
      <c r="I35" s="216">
        <v>22.87</v>
      </c>
      <c r="J35" s="216">
        <v>1.68</v>
      </c>
      <c r="K35" s="216">
        <v>4.58</v>
      </c>
      <c r="L35" s="216">
        <v>271.77999999999997</v>
      </c>
      <c r="M35" s="216">
        <v>0.49</v>
      </c>
      <c r="N35" s="216">
        <v>1.29</v>
      </c>
      <c r="O35" s="216">
        <v>0</v>
      </c>
      <c r="P35" s="216">
        <v>1.37</v>
      </c>
      <c r="Q35" s="216">
        <v>6.7</v>
      </c>
      <c r="R35" s="216">
        <v>13.01</v>
      </c>
      <c r="S35" s="216">
        <v>8.09</v>
      </c>
      <c r="T35" s="216">
        <v>0</v>
      </c>
      <c r="U35" s="216">
        <v>3.8</v>
      </c>
      <c r="V35" s="216">
        <v>6.36</v>
      </c>
      <c r="W35" s="216">
        <v>12.31</v>
      </c>
      <c r="X35" s="216">
        <v>35.61</v>
      </c>
      <c r="Y35" s="216">
        <v>0</v>
      </c>
      <c r="Z35" s="216">
        <v>29.09</v>
      </c>
      <c r="AA35" s="216">
        <v>16.489999999999998</v>
      </c>
      <c r="AB35" s="216">
        <v>0</v>
      </c>
      <c r="AC35" s="216">
        <v>0.89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12.01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7.41</v>
      </c>
      <c r="D36" s="216">
        <v>0.97</v>
      </c>
      <c r="E36" s="216">
        <v>0</v>
      </c>
      <c r="F36" s="216">
        <v>0</v>
      </c>
      <c r="G36" s="216">
        <v>18.989999999999998</v>
      </c>
      <c r="H36" s="216">
        <v>0</v>
      </c>
      <c r="I36" s="216">
        <v>22.87</v>
      </c>
      <c r="J36" s="216">
        <v>1.68</v>
      </c>
      <c r="K36" s="216">
        <v>4.58</v>
      </c>
      <c r="L36" s="216">
        <v>271.77999999999997</v>
      </c>
      <c r="M36" s="216">
        <v>0.49</v>
      </c>
      <c r="N36" s="216">
        <v>1.29</v>
      </c>
      <c r="O36" s="216">
        <v>0</v>
      </c>
      <c r="P36" s="216">
        <v>1.37</v>
      </c>
      <c r="Q36" s="216">
        <v>6.7</v>
      </c>
      <c r="R36" s="216">
        <v>13.01</v>
      </c>
      <c r="S36" s="216">
        <v>8.09</v>
      </c>
      <c r="T36" s="216">
        <v>0</v>
      </c>
      <c r="U36" s="216">
        <v>3.8</v>
      </c>
      <c r="V36" s="216">
        <v>6.36</v>
      </c>
      <c r="W36" s="216">
        <v>12.31</v>
      </c>
      <c r="X36" s="216">
        <v>1.61</v>
      </c>
      <c r="Y36" s="216">
        <v>0</v>
      </c>
      <c r="Z36" s="216">
        <v>29.09</v>
      </c>
      <c r="AA36" s="216">
        <v>16.489999999999998</v>
      </c>
      <c r="AB36" s="216">
        <v>0</v>
      </c>
      <c r="AC36" s="216">
        <v>0.89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12.01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7.41</v>
      </c>
      <c r="D37" s="216">
        <v>0.97</v>
      </c>
      <c r="E37" s="216">
        <v>0</v>
      </c>
      <c r="F37" s="216">
        <v>0</v>
      </c>
      <c r="G37" s="216">
        <v>18.989999999999998</v>
      </c>
      <c r="H37" s="216">
        <v>0</v>
      </c>
      <c r="I37" s="216">
        <v>22.87</v>
      </c>
      <c r="J37" s="216">
        <v>1.68</v>
      </c>
      <c r="K37" s="216">
        <v>4.4000000000000004</v>
      </c>
      <c r="L37" s="216">
        <v>271.77999999999997</v>
      </c>
      <c r="M37" s="216">
        <v>0.49</v>
      </c>
      <c r="N37" s="216">
        <v>1.29</v>
      </c>
      <c r="O37" s="216">
        <v>0</v>
      </c>
      <c r="P37" s="216">
        <v>1.37</v>
      </c>
      <c r="Q37" s="216">
        <v>6.7</v>
      </c>
      <c r="R37" s="216">
        <v>0.46</v>
      </c>
      <c r="S37" s="216">
        <v>8.09</v>
      </c>
      <c r="T37" s="216">
        <v>0</v>
      </c>
      <c r="U37" s="216">
        <v>3.8</v>
      </c>
      <c r="V37" s="216">
        <v>0.22</v>
      </c>
      <c r="W37" s="216">
        <v>1.93</v>
      </c>
      <c r="X37" s="216">
        <v>1.61</v>
      </c>
      <c r="Y37" s="216">
        <v>0</v>
      </c>
      <c r="Z37" s="216">
        <v>1.38</v>
      </c>
      <c r="AA37" s="216">
        <v>0.86</v>
      </c>
      <c r="AB37" s="216">
        <v>0</v>
      </c>
      <c r="AC37" s="216">
        <v>0.89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12.01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7.41</v>
      </c>
      <c r="D38" s="216">
        <v>0.97</v>
      </c>
      <c r="E38" s="216">
        <v>0</v>
      </c>
      <c r="F38" s="216">
        <v>0</v>
      </c>
      <c r="G38" s="216">
        <v>18.989999999999998</v>
      </c>
      <c r="H38" s="216">
        <v>0</v>
      </c>
      <c r="I38" s="216">
        <v>22.87</v>
      </c>
      <c r="J38" s="216">
        <v>1.68</v>
      </c>
      <c r="K38" s="216">
        <v>4.4000000000000004</v>
      </c>
      <c r="L38" s="216">
        <v>271.77999999999997</v>
      </c>
      <c r="M38" s="216">
        <v>0.49</v>
      </c>
      <c r="N38" s="216">
        <v>1.29</v>
      </c>
      <c r="O38" s="216">
        <v>0</v>
      </c>
      <c r="P38" s="216">
        <v>1.37</v>
      </c>
      <c r="Q38" s="216">
        <v>6.7</v>
      </c>
      <c r="R38" s="216">
        <v>0.46</v>
      </c>
      <c r="S38" s="216">
        <v>8.09</v>
      </c>
      <c r="T38" s="216">
        <v>0</v>
      </c>
      <c r="U38" s="216">
        <v>3.8</v>
      </c>
      <c r="V38" s="216">
        <v>0.22</v>
      </c>
      <c r="W38" s="216">
        <v>1.93</v>
      </c>
      <c r="X38" s="216">
        <v>1.61</v>
      </c>
      <c r="Y38" s="216">
        <v>0</v>
      </c>
      <c r="Z38" s="216">
        <v>1.38</v>
      </c>
      <c r="AA38" s="216">
        <v>16.489999999999998</v>
      </c>
      <c r="AB38" s="216">
        <v>0</v>
      </c>
      <c r="AC38" s="216">
        <v>0.3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12.01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7.41</v>
      </c>
      <c r="D39" s="216">
        <v>0.97</v>
      </c>
      <c r="E39" s="216">
        <v>0</v>
      </c>
      <c r="F39" s="216">
        <v>0</v>
      </c>
      <c r="G39" s="216">
        <v>18.989999999999998</v>
      </c>
      <c r="H39" s="216">
        <v>0</v>
      </c>
      <c r="I39" s="216">
        <v>22.54</v>
      </c>
      <c r="J39" s="216">
        <v>1.68</v>
      </c>
      <c r="K39" s="216">
        <v>4.4000000000000004</v>
      </c>
      <c r="L39" s="216">
        <v>271.77999999999997</v>
      </c>
      <c r="M39" s="216">
        <v>0.49</v>
      </c>
      <c r="N39" s="216">
        <v>1.29</v>
      </c>
      <c r="O39" s="216">
        <v>0</v>
      </c>
      <c r="P39" s="216">
        <v>1.37</v>
      </c>
      <c r="Q39" s="216">
        <v>6.7</v>
      </c>
      <c r="R39" s="216">
        <v>13.01</v>
      </c>
      <c r="S39" s="216">
        <v>4.33</v>
      </c>
      <c r="T39" s="216">
        <v>0</v>
      </c>
      <c r="U39" s="216">
        <v>3.8</v>
      </c>
      <c r="V39" s="216">
        <v>6.36</v>
      </c>
      <c r="W39" s="216">
        <v>12.31</v>
      </c>
      <c r="X39" s="216">
        <v>35.61</v>
      </c>
      <c r="Y39" s="216">
        <v>0</v>
      </c>
      <c r="Z39" s="216">
        <v>19.04</v>
      </c>
      <c r="AA39" s="216">
        <v>16.489999999999998</v>
      </c>
      <c r="AB39" s="216">
        <v>0</v>
      </c>
      <c r="AC39" s="216">
        <v>0.3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9.81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7.41</v>
      </c>
      <c r="D40" s="216">
        <v>0.97</v>
      </c>
      <c r="E40" s="216">
        <v>0</v>
      </c>
      <c r="F40" s="216">
        <v>0</v>
      </c>
      <c r="G40" s="216">
        <v>18.989999999999998</v>
      </c>
      <c r="H40" s="216">
        <v>0</v>
      </c>
      <c r="I40" s="216">
        <v>22.54</v>
      </c>
      <c r="J40" s="216">
        <v>1.68</v>
      </c>
      <c r="K40" s="216">
        <v>4.4000000000000004</v>
      </c>
      <c r="L40" s="216">
        <v>271.77999999999997</v>
      </c>
      <c r="M40" s="216">
        <v>0.49</v>
      </c>
      <c r="N40" s="216">
        <v>1.29</v>
      </c>
      <c r="O40" s="216">
        <v>0</v>
      </c>
      <c r="P40" s="216">
        <v>1.37</v>
      </c>
      <c r="Q40" s="216">
        <v>6.7</v>
      </c>
      <c r="R40" s="216">
        <v>13.01</v>
      </c>
      <c r="S40" s="216">
        <v>4.33</v>
      </c>
      <c r="T40" s="216">
        <v>0</v>
      </c>
      <c r="U40" s="216">
        <v>3.8</v>
      </c>
      <c r="V40" s="216">
        <v>6.36</v>
      </c>
      <c r="W40" s="216">
        <v>12.31</v>
      </c>
      <c r="X40" s="216">
        <v>35.61</v>
      </c>
      <c r="Y40" s="216">
        <v>0</v>
      </c>
      <c r="Z40" s="216">
        <v>19.04</v>
      </c>
      <c r="AA40" s="216">
        <v>16.489999999999998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9.81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7.41</v>
      </c>
      <c r="D41" s="216">
        <v>0.97</v>
      </c>
      <c r="E41" s="216">
        <v>0</v>
      </c>
      <c r="F41" s="216">
        <v>0</v>
      </c>
      <c r="G41" s="216">
        <v>18.989999999999998</v>
      </c>
      <c r="H41" s="216">
        <v>0</v>
      </c>
      <c r="I41" s="216">
        <v>22.54</v>
      </c>
      <c r="J41" s="216">
        <v>1.68</v>
      </c>
      <c r="K41" s="216">
        <v>4.4000000000000004</v>
      </c>
      <c r="L41" s="216">
        <v>271.77999999999997</v>
      </c>
      <c r="M41" s="216">
        <v>0.49</v>
      </c>
      <c r="N41" s="216">
        <v>1.29</v>
      </c>
      <c r="O41" s="216">
        <v>0</v>
      </c>
      <c r="P41" s="216">
        <v>1.37</v>
      </c>
      <c r="Q41" s="216">
        <v>6.7</v>
      </c>
      <c r="R41" s="216">
        <v>13.01</v>
      </c>
      <c r="S41" s="216">
        <v>4.33</v>
      </c>
      <c r="T41" s="216">
        <v>0</v>
      </c>
      <c r="U41" s="216">
        <v>3.8</v>
      </c>
      <c r="V41" s="216">
        <v>6.36</v>
      </c>
      <c r="W41" s="216">
        <v>12.31</v>
      </c>
      <c r="X41" s="216">
        <v>35.61</v>
      </c>
      <c r="Y41" s="216">
        <v>0</v>
      </c>
      <c r="Z41" s="216">
        <v>19.04</v>
      </c>
      <c r="AA41" s="216">
        <v>16.489999999999998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9.81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7.41</v>
      </c>
      <c r="D42" s="216">
        <v>0.97</v>
      </c>
      <c r="E42" s="216">
        <v>0</v>
      </c>
      <c r="F42" s="216">
        <v>0</v>
      </c>
      <c r="G42" s="216">
        <v>18.989999999999998</v>
      </c>
      <c r="H42" s="216">
        <v>0</v>
      </c>
      <c r="I42" s="216">
        <v>22.54</v>
      </c>
      <c r="J42" s="216">
        <v>1.68</v>
      </c>
      <c r="K42" s="216">
        <v>4.4000000000000004</v>
      </c>
      <c r="L42" s="216">
        <v>271.77999999999997</v>
      </c>
      <c r="M42" s="216">
        <v>0.49</v>
      </c>
      <c r="N42" s="216">
        <v>1.29</v>
      </c>
      <c r="O42" s="216">
        <v>0</v>
      </c>
      <c r="P42" s="216">
        <v>1.37</v>
      </c>
      <c r="Q42" s="216">
        <v>6.7</v>
      </c>
      <c r="R42" s="216">
        <v>13.01</v>
      </c>
      <c r="S42" s="216">
        <v>4.33</v>
      </c>
      <c r="T42" s="216">
        <v>0</v>
      </c>
      <c r="U42" s="216">
        <v>3.8</v>
      </c>
      <c r="V42" s="216">
        <v>6.36</v>
      </c>
      <c r="W42" s="216">
        <v>12.31</v>
      </c>
      <c r="X42" s="216">
        <v>35.61</v>
      </c>
      <c r="Y42" s="216">
        <v>0</v>
      </c>
      <c r="Z42" s="216">
        <v>26.84</v>
      </c>
      <c r="AA42" s="216">
        <v>16.489999999999998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9.81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7.41</v>
      </c>
      <c r="D43" s="216">
        <v>0.97</v>
      </c>
      <c r="E43" s="216">
        <v>0</v>
      </c>
      <c r="F43" s="216">
        <v>0</v>
      </c>
      <c r="G43" s="216">
        <v>18.989999999999998</v>
      </c>
      <c r="H43" s="216">
        <v>0</v>
      </c>
      <c r="I43" s="216">
        <v>22.54</v>
      </c>
      <c r="J43" s="216">
        <v>1.68</v>
      </c>
      <c r="K43" s="216">
        <v>4.4000000000000004</v>
      </c>
      <c r="L43" s="216">
        <v>266.57</v>
      </c>
      <c r="M43" s="216">
        <v>0.49</v>
      </c>
      <c r="N43" s="216">
        <v>1.29</v>
      </c>
      <c r="O43" s="216">
        <v>0</v>
      </c>
      <c r="P43" s="216">
        <v>1.37</v>
      </c>
      <c r="Q43" s="216">
        <v>6.7</v>
      </c>
      <c r="R43" s="216">
        <v>13.01</v>
      </c>
      <c r="S43" s="216">
        <v>4.13</v>
      </c>
      <c r="T43" s="216">
        <v>0</v>
      </c>
      <c r="U43" s="216">
        <v>3.8</v>
      </c>
      <c r="V43" s="216">
        <v>6.36</v>
      </c>
      <c r="W43" s="216">
        <v>12.31</v>
      </c>
      <c r="X43" s="216">
        <v>35.61</v>
      </c>
      <c r="Y43" s="216">
        <v>0</v>
      </c>
      <c r="Z43" s="216">
        <v>26.84</v>
      </c>
      <c r="AA43" s="216">
        <v>16.489999999999998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9.81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7.41</v>
      </c>
      <c r="D44" s="216">
        <v>0.97</v>
      </c>
      <c r="E44" s="216">
        <v>0</v>
      </c>
      <c r="F44" s="216">
        <v>0</v>
      </c>
      <c r="G44" s="216">
        <v>18.989999999999998</v>
      </c>
      <c r="H44" s="216">
        <v>0</v>
      </c>
      <c r="I44" s="216">
        <v>22.54</v>
      </c>
      <c r="J44" s="216">
        <v>1.68</v>
      </c>
      <c r="K44" s="216">
        <v>4.4000000000000004</v>
      </c>
      <c r="L44" s="216">
        <v>266.57</v>
      </c>
      <c r="M44" s="216">
        <v>0.49</v>
      </c>
      <c r="N44" s="216">
        <v>1.29</v>
      </c>
      <c r="O44" s="216">
        <v>0</v>
      </c>
      <c r="P44" s="216">
        <v>1.37</v>
      </c>
      <c r="Q44" s="216">
        <v>6.7</v>
      </c>
      <c r="R44" s="216">
        <v>13.01</v>
      </c>
      <c r="S44" s="216">
        <v>4.13</v>
      </c>
      <c r="T44" s="216">
        <v>0</v>
      </c>
      <c r="U44" s="216">
        <v>3.8</v>
      </c>
      <c r="V44" s="216">
        <v>6.36</v>
      </c>
      <c r="W44" s="216">
        <v>12.31</v>
      </c>
      <c r="X44" s="216">
        <v>35.61</v>
      </c>
      <c r="Y44" s="216">
        <v>0</v>
      </c>
      <c r="Z44" s="216">
        <v>26.84</v>
      </c>
      <c r="AA44" s="216">
        <v>16.489999999999998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9.81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7.41</v>
      </c>
      <c r="D45" s="216">
        <v>0.97</v>
      </c>
      <c r="E45" s="216">
        <v>0</v>
      </c>
      <c r="F45" s="216">
        <v>0</v>
      </c>
      <c r="G45" s="216">
        <v>18.989999999999998</v>
      </c>
      <c r="H45" s="216">
        <v>0</v>
      </c>
      <c r="I45" s="216">
        <v>22.54</v>
      </c>
      <c r="J45" s="216">
        <v>1.68</v>
      </c>
      <c r="K45" s="216">
        <v>4.4000000000000004</v>
      </c>
      <c r="L45" s="216">
        <v>263.82</v>
      </c>
      <c r="M45" s="216">
        <v>0.49</v>
      </c>
      <c r="N45" s="216">
        <v>1.29</v>
      </c>
      <c r="O45" s="216">
        <v>0</v>
      </c>
      <c r="P45" s="216">
        <v>1.37</v>
      </c>
      <c r="Q45" s="216">
        <v>6.7</v>
      </c>
      <c r="R45" s="216">
        <v>13.01</v>
      </c>
      <c r="S45" s="216">
        <v>4.1100000000000003</v>
      </c>
      <c r="T45" s="216">
        <v>0</v>
      </c>
      <c r="U45" s="216">
        <v>3.8</v>
      </c>
      <c r="V45" s="216">
        <v>6.36</v>
      </c>
      <c r="W45" s="216">
        <v>12.31</v>
      </c>
      <c r="X45" s="216">
        <v>35.61</v>
      </c>
      <c r="Y45" s="216">
        <v>0</v>
      </c>
      <c r="Z45" s="216">
        <v>29.2</v>
      </c>
      <c r="AA45" s="216">
        <v>16.489999999999998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9.81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7.41</v>
      </c>
      <c r="D46" s="216">
        <v>0.97</v>
      </c>
      <c r="E46" s="216">
        <v>0</v>
      </c>
      <c r="F46" s="216">
        <v>0</v>
      </c>
      <c r="G46" s="216">
        <v>18.989999999999998</v>
      </c>
      <c r="H46" s="216">
        <v>0</v>
      </c>
      <c r="I46" s="216">
        <v>22.54</v>
      </c>
      <c r="J46" s="216">
        <v>1.68</v>
      </c>
      <c r="K46" s="216">
        <v>4.4000000000000004</v>
      </c>
      <c r="L46" s="216">
        <v>263.82</v>
      </c>
      <c r="M46" s="216">
        <v>0.49</v>
      </c>
      <c r="N46" s="216">
        <v>1.29</v>
      </c>
      <c r="O46" s="216">
        <v>0</v>
      </c>
      <c r="P46" s="216">
        <v>1.37</v>
      </c>
      <c r="Q46" s="216">
        <v>6.7</v>
      </c>
      <c r="R46" s="216">
        <v>13.01</v>
      </c>
      <c r="S46" s="216">
        <v>4.1100000000000003</v>
      </c>
      <c r="T46" s="216">
        <v>0</v>
      </c>
      <c r="U46" s="216">
        <v>3.8</v>
      </c>
      <c r="V46" s="216">
        <v>6.36</v>
      </c>
      <c r="W46" s="216">
        <v>12.31</v>
      </c>
      <c r="X46" s="216">
        <v>35.61</v>
      </c>
      <c r="Y46" s="216">
        <v>0</v>
      </c>
      <c r="Z46" s="216">
        <v>29.2</v>
      </c>
      <c r="AA46" s="216">
        <v>16.489999999999998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9.81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7.41</v>
      </c>
      <c r="D47" s="216">
        <v>0.97</v>
      </c>
      <c r="E47" s="216">
        <v>0</v>
      </c>
      <c r="F47" s="216">
        <v>0</v>
      </c>
      <c r="G47" s="216">
        <v>18.989999999999998</v>
      </c>
      <c r="H47" s="216">
        <v>0</v>
      </c>
      <c r="I47" s="216">
        <v>22.54</v>
      </c>
      <c r="J47" s="216">
        <v>1.68</v>
      </c>
      <c r="K47" s="216">
        <v>4.4000000000000004</v>
      </c>
      <c r="L47" s="216">
        <v>263.82</v>
      </c>
      <c r="M47" s="216">
        <v>0.49</v>
      </c>
      <c r="N47" s="216">
        <v>1.29</v>
      </c>
      <c r="O47" s="216">
        <v>0</v>
      </c>
      <c r="P47" s="216">
        <v>1.37</v>
      </c>
      <c r="Q47" s="216">
        <v>6.7</v>
      </c>
      <c r="R47" s="216">
        <v>13.01</v>
      </c>
      <c r="S47" s="216">
        <v>4.1100000000000003</v>
      </c>
      <c r="T47" s="216">
        <v>0</v>
      </c>
      <c r="U47" s="216">
        <v>3.7</v>
      </c>
      <c r="V47" s="216">
        <v>6.36</v>
      </c>
      <c r="W47" s="216">
        <v>12.31</v>
      </c>
      <c r="X47" s="216">
        <v>1.61</v>
      </c>
      <c r="Y47" s="216">
        <v>0</v>
      </c>
      <c r="Z47" s="216">
        <v>29.2</v>
      </c>
      <c r="AA47" s="216">
        <v>16.489999999999998</v>
      </c>
      <c r="AB47" s="216">
        <v>0</v>
      </c>
      <c r="AC47" s="216">
        <v>-0.3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9.81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7.41</v>
      </c>
      <c r="D48" s="216">
        <v>0.97</v>
      </c>
      <c r="E48" s="216">
        <v>0</v>
      </c>
      <c r="F48" s="216">
        <v>0</v>
      </c>
      <c r="G48" s="216">
        <v>18.989999999999998</v>
      </c>
      <c r="H48" s="216">
        <v>0</v>
      </c>
      <c r="I48" s="216">
        <v>22.54</v>
      </c>
      <c r="J48" s="216">
        <v>1.68</v>
      </c>
      <c r="K48" s="216">
        <v>4.4000000000000004</v>
      </c>
      <c r="L48" s="216">
        <v>263.82</v>
      </c>
      <c r="M48" s="216">
        <v>0.49</v>
      </c>
      <c r="N48" s="216">
        <v>1.29</v>
      </c>
      <c r="O48" s="216">
        <v>0</v>
      </c>
      <c r="P48" s="216">
        <v>1.37</v>
      </c>
      <c r="Q48" s="216">
        <v>6.7</v>
      </c>
      <c r="R48" s="216">
        <v>13.01</v>
      </c>
      <c r="S48" s="216">
        <v>4.1100000000000003</v>
      </c>
      <c r="T48" s="216">
        <v>0</v>
      </c>
      <c r="U48" s="216">
        <v>3.62</v>
      </c>
      <c r="V48" s="216">
        <v>6.36</v>
      </c>
      <c r="W48" s="216">
        <v>12.31</v>
      </c>
      <c r="X48" s="216">
        <v>1.61</v>
      </c>
      <c r="Y48" s="216">
        <v>0</v>
      </c>
      <c r="Z48" s="216">
        <v>29.2</v>
      </c>
      <c r="AA48" s="216">
        <v>16.489999999999998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9.81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7.41</v>
      </c>
      <c r="D49" s="216">
        <v>0.97</v>
      </c>
      <c r="E49" s="216">
        <v>0</v>
      </c>
      <c r="F49" s="216">
        <v>0</v>
      </c>
      <c r="G49" s="216">
        <v>18.989999999999998</v>
      </c>
      <c r="H49" s="216">
        <v>0</v>
      </c>
      <c r="I49" s="216">
        <v>22.54</v>
      </c>
      <c r="J49" s="216">
        <v>1.68</v>
      </c>
      <c r="K49" s="216">
        <v>4.4000000000000004</v>
      </c>
      <c r="L49" s="216">
        <v>266.57</v>
      </c>
      <c r="M49" s="216">
        <v>0.49</v>
      </c>
      <c r="N49" s="216">
        <v>1.29</v>
      </c>
      <c r="O49" s="216">
        <v>0</v>
      </c>
      <c r="P49" s="216">
        <v>1.37</v>
      </c>
      <c r="Q49" s="216">
        <v>6.7</v>
      </c>
      <c r="R49" s="216">
        <v>13.01</v>
      </c>
      <c r="S49" s="216">
        <v>4.13</v>
      </c>
      <c r="T49" s="216">
        <v>0</v>
      </c>
      <c r="U49" s="216">
        <v>3.53</v>
      </c>
      <c r="V49" s="216">
        <v>0.22</v>
      </c>
      <c r="W49" s="216">
        <v>2.67</v>
      </c>
      <c r="X49" s="216">
        <v>1.61</v>
      </c>
      <c r="Y49" s="216">
        <v>0</v>
      </c>
      <c r="Z49" s="216">
        <v>29.2</v>
      </c>
      <c r="AA49" s="216">
        <v>16.489999999999998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9.81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7.41</v>
      </c>
      <c r="D50" s="216">
        <v>0.97</v>
      </c>
      <c r="E50" s="216">
        <v>0</v>
      </c>
      <c r="F50" s="216">
        <v>0</v>
      </c>
      <c r="G50" s="216">
        <v>18.989999999999998</v>
      </c>
      <c r="H50" s="216">
        <v>0</v>
      </c>
      <c r="I50" s="216">
        <v>22.54</v>
      </c>
      <c r="J50" s="216">
        <v>1.68</v>
      </c>
      <c r="K50" s="216">
        <v>4.4000000000000004</v>
      </c>
      <c r="L50" s="216">
        <v>266.57</v>
      </c>
      <c r="M50" s="216">
        <v>0.49</v>
      </c>
      <c r="N50" s="216">
        <v>1.29</v>
      </c>
      <c r="O50" s="216">
        <v>0</v>
      </c>
      <c r="P50" s="216">
        <v>1.37</v>
      </c>
      <c r="Q50" s="216">
        <v>6.7</v>
      </c>
      <c r="R50" s="216">
        <v>13.01</v>
      </c>
      <c r="S50" s="216">
        <v>4.13</v>
      </c>
      <c r="T50" s="216">
        <v>0</v>
      </c>
      <c r="U50" s="216">
        <v>3.45</v>
      </c>
      <c r="V50" s="216">
        <v>0.22</v>
      </c>
      <c r="W50" s="216">
        <v>2.67</v>
      </c>
      <c r="X50" s="216">
        <v>1.61</v>
      </c>
      <c r="Y50" s="216">
        <v>0</v>
      </c>
      <c r="Z50" s="216">
        <v>1.38</v>
      </c>
      <c r="AA50" s="216">
        <v>16.489999999999998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9.81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7.41</v>
      </c>
      <c r="D51" s="216">
        <v>0.97</v>
      </c>
      <c r="E51" s="216">
        <v>0</v>
      </c>
      <c r="F51" s="216">
        <v>0</v>
      </c>
      <c r="G51" s="216">
        <v>18.989999999999998</v>
      </c>
      <c r="H51" s="216">
        <v>0</v>
      </c>
      <c r="I51" s="216">
        <v>21.86</v>
      </c>
      <c r="J51" s="216">
        <v>1.68</v>
      </c>
      <c r="K51" s="216">
        <v>4.4000000000000004</v>
      </c>
      <c r="L51" s="216">
        <v>271.77999999999997</v>
      </c>
      <c r="M51" s="216">
        <v>0.49</v>
      </c>
      <c r="N51" s="216">
        <v>1.29</v>
      </c>
      <c r="O51" s="216">
        <v>0</v>
      </c>
      <c r="P51" s="216">
        <v>1.37</v>
      </c>
      <c r="Q51" s="216">
        <v>6.7</v>
      </c>
      <c r="R51" s="216">
        <v>13.01</v>
      </c>
      <c r="S51" s="216">
        <v>4.25</v>
      </c>
      <c r="T51" s="216">
        <v>0</v>
      </c>
      <c r="U51" s="216">
        <v>3.37</v>
      </c>
      <c r="V51" s="216">
        <v>0.22</v>
      </c>
      <c r="W51" s="216">
        <v>2.66</v>
      </c>
      <c r="X51" s="216">
        <v>1.61</v>
      </c>
      <c r="Y51" s="216">
        <v>0</v>
      </c>
      <c r="Z51" s="216">
        <v>0</v>
      </c>
      <c r="AA51" s="216">
        <v>16.41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8.7200000000000006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7.41</v>
      </c>
      <c r="D52" s="216">
        <v>0.97</v>
      </c>
      <c r="E52" s="216">
        <v>0</v>
      </c>
      <c r="F52" s="216">
        <v>0</v>
      </c>
      <c r="G52" s="216">
        <v>18.989999999999998</v>
      </c>
      <c r="H52" s="216">
        <v>0</v>
      </c>
      <c r="I52" s="216">
        <v>21.86</v>
      </c>
      <c r="J52" s="216">
        <v>1.68</v>
      </c>
      <c r="K52" s="216">
        <v>4.4000000000000004</v>
      </c>
      <c r="L52" s="216">
        <v>271.77999999999997</v>
      </c>
      <c r="M52" s="216">
        <v>0.49</v>
      </c>
      <c r="N52" s="216">
        <v>1.29</v>
      </c>
      <c r="O52" s="216">
        <v>0</v>
      </c>
      <c r="P52" s="216">
        <v>1.37</v>
      </c>
      <c r="Q52" s="216">
        <v>6.7</v>
      </c>
      <c r="R52" s="216">
        <v>13.01</v>
      </c>
      <c r="S52" s="216">
        <v>4.25</v>
      </c>
      <c r="T52" s="216">
        <v>0</v>
      </c>
      <c r="U52" s="216">
        <v>3.37</v>
      </c>
      <c r="V52" s="216">
        <v>0.22</v>
      </c>
      <c r="W52" s="216">
        <v>2.66</v>
      </c>
      <c r="X52" s="216">
        <v>1.61</v>
      </c>
      <c r="Y52" s="216">
        <v>0</v>
      </c>
      <c r="Z52" s="216">
        <v>0</v>
      </c>
      <c r="AA52" s="216">
        <v>16.41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8.7200000000000006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7.41</v>
      </c>
      <c r="D53" s="216">
        <v>0.97</v>
      </c>
      <c r="E53" s="216">
        <v>0</v>
      </c>
      <c r="F53" s="216">
        <v>0</v>
      </c>
      <c r="G53" s="216">
        <v>18.989999999999998</v>
      </c>
      <c r="H53" s="216">
        <v>0</v>
      </c>
      <c r="I53" s="216">
        <v>21.86</v>
      </c>
      <c r="J53" s="216">
        <v>1.68</v>
      </c>
      <c r="K53" s="216">
        <v>4.4000000000000004</v>
      </c>
      <c r="L53" s="216">
        <v>269.83999999999997</v>
      </c>
      <c r="M53" s="216">
        <v>0.49</v>
      </c>
      <c r="N53" s="216">
        <v>1.29</v>
      </c>
      <c r="O53" s="216">
        <v>0</v>
      </c>
      <c r="P53" s="216">
        <v>1.37</v>
      </c>
      <c r="Q53" s="216">
        <v>6.7</v>
      </c>
      <c r="R53" s="216">
        <v>13.01</v>
      </c>
      <c r="S53" s="216">
        <v>4.25</v>
      </c>
      <c r="T53" s="216">
        <v>0</v>
      </c>
      <c r="U53" s="216">
        <v>3.37</v>
      </c>
      <c r="V53" s="216">
        <v>0.22</v>
      </c>
      <c r="W53" s="216">
        <v>2.66</v>
      </c>
      <c r="X53" s="216">
        <v>1.61</v>
      </c>
      <c r="Y53" s="216">
        <v>0</v>
      </c>
      <c r="Z53" s="216">
        <v>1.37</v>
      </c>
      <c r="AA53" s="216">
        <v>16.489999999999998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8.7200000000000006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7.41</v>
      </c>
      <c r="D54" s="216">
        <v>0.97</v>
      </c>
      <c r="E54" s="216">
        <v>0</v>
      </c>
      <c r="F54" s="216">
        <v>0</v>
      </c>
      <c r="G54" s="216">
        <v>18.989999999999998</v>
      </c>
      <c r="H54" s="216">
        <v>0</v>
      </c>
      <c r="I54" s="216">
        <v>21.86</v>
      </c>
      <c r="J54" s="216">
        <v>1.68</v>
      </c>
      <c r="K54" s="216">
        <v>4.4000000000000004</v>
      </c>
      <c r="L54" s="216">
        <v>269.83999999999997</v>
      </c>
      <c r="M54" s="216">
        <v>0.49</v>
      </c>
      <c r="N54" s="216">
        <v>1.29</v>
      </c>
      <c r="O54" s="216">
        <v>0</v>
      </c>
      <c r="P54" s="216">
        <v>1.37</v>
      </c>
      <c r="Q54" s="216">
        <v>6.7</v>
      </c>
      <c r="R54" s="216">
        <v>13.01</v>
      </c>
      <c r="S54" s="216">
        <v>4.25</v>
      </c>
      <c r="T54" s="216">
        <v>0</v>
      </c>
      <c r="U54" s="216">
        <v>3.37</v>
      </c>
      <c r="V54" s="216">
        <v>6.36</v>
      </c>
      <c r="W54" s="216">
        <v>12.31</v>
      </c>
      <c r="X54" s="216">
        <v>1.61</v>
      </c>
      <c r="Y54" s="216">
        <v>0</v>
      </c>
      <c r="Z54" s="216">
        <v>1.37</v>
      </c>
      <c r="AA54" s="216">
        <v>16.489999999999998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8.7200000000000006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7.41</v>
      </c>
      <c r="D55" s="216">
        <v>0.97</v>
      </c>
      <c r="E55" s="216">
        <v>0</v>
      </c>
      <c r="F55" s="216">
        <v>0</v>
      </c>
      <c r="G55" s="216">
        <v>18.989999999999998</v>
      </c>
      <c r="H55" s="216">
        <v>0</v>
      </c>
      <c r="I55" s="216">
        <v>21.86</v>
      </c>
      <c r="J55" s="216">
        <v>1.68</v>
      </c>
      <c r="K55" s="216">
        <v>4.4000000000000004</v>
      </c>
      <c r="L55" s="216">
        <v>269.83999999999997</v>
      </c>
      <c r="M55" s="216">
        <v>0.49</v>
      </c>
      <c r="N55" s="216">
        <v>1.29</v>
      </c>
      <c r="O55" s="216">
        <v>0</v>
      </c>
      <c r="P55" s="216">
        <v>1.37</v>
      </c>
      <c r="Q55" s="216">
        <v>6.7</v>
      </c>
      <c r="R55" s="216">
        <v>13.01</v>
      </c>
      <c r="S55" s="216">
        <v>4.25</v>
      </c>
      <c r="T55" s="216">
        <v>0</v>
      </c>
      <c r="U55" s="216">
        <v>3.37</v>
      </c>
      <c r="V55" s="216">
        <v>6.36</v>
      </c>
      <c r="W55" s="216">
        <v>12.31</v>
      </c>
      <c r="X55" s="216">
        <v>25.92</v>
      </c>
      <c r="Y55" s="216">
        <v>0</v>
      </c>
      <c r="Z55" s="216">
        <v>27.45</v>
      </c>
      <c r="AA55" s="216">
        <v>16.489999999999998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8.7200000000000006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7.41</v>
      </c>
      <c r="D56" s="216">
        <v>0.97</v>
      </c>
      <c r="E56" s="216">
        <v>0</v>
      </c>
      <c r="F56" s="216">
        <v>0</v>
      </c>
      <c r="G56" s="216">
        <v>18.989999999999998</v>
      </c>
      <c r="H56" s="216">
        <v>0</v>
      </c>
      <c r="I56" s="216">
        <v>21.86</v>
      </c>
      <c r="J56" s="216">
        <v>1.68</v>
      </c>
      <c r="K56" s="216">
        <v>4.4000000000000004</v>
      </c>
      <c r="L56" s="216">
        <v>269.83999999999997</v>
      </c>
      <c r="M56" s="216">
        <v>0.49</v>
      </c>
      <c r="N56" s="216">
        <v>1.29</v>
      </c>
      <c r="O56" s="216">
        <v>0</v>
      </c>
      <c r="P56" s="216">
        <v>1.37</v>
      </c>
      <c r="Q56" s="216">
        <v>6.7</v>
      </c>
      <c r="R56" s="216">
        <v>13.01</v>
      </c>
      <c r="S56" s="216">
        <v>4.25</v>
      </c>
      <c r="T56" s="216">
        <v>0</v>
      </c>
      <c r="U56" s="216">
        <v>3.37</v>
      </c>
      <c r="V56" s="216">
        <v>6.36</v>
      </c>
      <c r="W56" s="216">
        <v>12.31</v>
      </c>
      <c r="X56" s="216">
        <v>35.619999999999997</v>
      </c>
      <c r="Y56" s="216">
        <v>0</v>
      </c>
      <c r="Z56" s="216">
        <v>31.12</v>
      </c>
      <c r="AA56" s="216">
        <v>16.489999999999998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8.7200000000000006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7.41</v>
      </c>
      <c r="D57" s="216">
        <v>0.97</v>
      </c>
      <c r="E57" s="216">
        <v>0</v>
      </c>
      <c r="F57" s="216">
        <v>0</v>
      </c>
      <c r="G57" s="216">
        <v>18.989999999999998</v>
      </c>
      <c r="H57" s="216">
        <v>0</v>
      </c>
      <c r="I57" s="216">
        <v>21.86</v>
      </c>
      <c r="J57" s="216">
        <v>1.68</v>
      </c>
      <c r="K57" s="216">
        <v>4.4000000000000004</v>
      </c>
      <c r="L57" s="216">
        <v>269.83999999999997</v>
      </c>
      <c r="M57" s="216">
        <v>0.49</v>
      </c>
      <c r="N57" s="216">
        <v>1.29</v>
      </c>
      <c r="O57" s="216">
        <v>0</v>
      </c>
      <c r="P57" s="216">
        <v>1.37</v>
      </c>
      <c r="Q57" s="216">
        <v>6.7</v>
      </c>
      <c r="R57" s="216">
        <v>13.01</v>
      </c>
      <c r="S57" s="216">
        <v>4.25</v>
      </c>
      <c r="T57" s="216">
        <v>0</v>
      </c>
      <c r="U57" s="216">
        <v>3.51</v>
      </c>
      <c r="V57" s="216">
        <v>6.36</v>
      </c>
      <c r="W57" s="216">
        <v>12.31</v>
      </c>
      <c r="X57" s="216">
        <v>35.880000000000003</v>
      </c>
      <c r="Y57" s="216">
        <v>0</v>
      </c>
      <c r="Z57" s="216">
        <v>31.12</v>
      </c>
      <c r="AA57" s="216">
        <v>16.489999999999998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8.7200000000000006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7.41</v>
      </c>
      <c r="D58" s="216">
        <v>0.97</v>
      </c>
      <c r="E58" s="216">
        <v>0</v>
      </c>
      <c r="F58" s="216">
        <v>0</v>
      </c>
      <c r="G58" s="216">
        <v>18.989999999999998</v>
      </c>
      <c r="H58" s="216">
        <v>0</v>
      </c>
      <c r="I58" s="216">
        <v>21.86</v>
      </c>
      <c r="J58" s="216">
        <v>1.68</v>
      </c>
      <c r="K58" s="216">
        <v>4.4000000000000004</v>
      </c>
      <c r="L58" s="216">
        <v>269.83999999999997</v>
      </c>
      <c r="M58" s="216">
        <v>0.49</v>
      </c>
      <c r="N58" s="216">
        <v>1.29</v>
      </c>
      <c r="O58" s="216">
        <v>0</v>
      </c>
      <c r="P58" s="216">
        <v>1.37</v>
      </c>
      <c r="Q58" s="216">
        <v>6.7</v>
      </c>
      <c r="R58" s="216">
        <v>13.01</v>
      </c>
      <c r="S58" s="216">
        <v>4.25</v>
      </c>
      <c r="T58" s="216">
        <v>0</v>
      </c>
      <c r="U58" s="216">
        <v>3.41</v>
      </c>
      <c r="V58" s="216">
        <v>6.36</v>
      </c>
      <c r="W58" s="216">
        <v>12.31</v>
      </c>
      <c r="X58" s="216">
        <v>1.61</v>
      </c>
      <c r="Y58" s="216">
        <v>0</v>
      </c>
      <c r="Z58" s="216">
        <v>31.12</v>
      </c>
      <c r="AA58" s="216">
        <v>16.489999999999998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8.7200000000000006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7.41</v>
      </c>
      <c r="D59" s="216">
        <v>0.97</v>
      </c>
      <c r="E59" s="216">
        <v>0</v>
      </c>
      <c r="F59" s="216">
        <v>0</v>
      </c>
      <c r="G59" s="216">
        <v>18.989999999999998</v>
      </c>
      <c r="H59" s="216">
        <v>0</v>
      </c>
      <c r="I59" s="216">
        <v>21.86</v>
      </c>
      <c r="J59" s="216">
        <v>1.68</v>
      </c>
      <c r="K59" s="216">
        <v>4.4000000000000004</v>
      </c>
      <c r="L59" s="216">
        <v>271.77999999999997</v>
      </c>
      <c r="M59" s="216">
        <v>0.49</v>
      </c>
      <c r="N59" s="216">
        <v>1.29</v>
      </c>
      <c r="O59" s="216">
        <v>0</v>
      </c>
      <c r="P59" s="216">
        <v>1.37</v>
      </c>
      <c r="Q59" s="216">
        <v>6.7</v>
      </c>
      <c r="R59" s="216">
        <v>13.01</v>
      </c>
      <c r="S59" s="216">
        <v>4.25</v>
      </c>
      <c r="T59" s="216">
        <v>0</v>
      </c>
      <c r="U59" s="216">
        <v>3.41</v>
      </c>
      <c r="V59" s="216">
        <v>6.36</v>
      </c>
      <c r="W59" s="216">
        <v>12.31</v>
      </c>
      <c r="X59" s="216">
        <v>1.61</v>
      </c>
      <c r="Y59" s="216">
        <v>0</v>
      </c>
      <c r="Z59" s="216">
        <v>3.7</v>
      </c>
      <c r="AA59" s="216">
        <v>16.489999999999998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7.46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7.41</v>
      </c>
      <c r="D60" s="216">
        <v>0.97</v>
      </c>
      <c r="E60" s="216">
        <v>0</v>
      </c>
      <c r="F60" s="216">
        <v>0</v>
      </c>
      <c r="G60" s="216">
        <v>18.989999999999998</v>
      </c>
      <c r="H60" s="216">
        <v>0</v>
      </c>
      <c r="I60" s="216">
        <v>21.86</v>
      </c>
      <c r="J60" s="216">
        <v>1.68</v>
      </c>
      <c r="K60" s="216">
        <v>4.4000000000000004</v>
      </c>
      <c r="L60" s="216">
        <v>271.77999999999997</v>
      </c>
      <c r="M60" s="216">
        <v>0.49</v>
      </c>
      <c r="N60" s="216">
        <v>1.29</v>
      </c>
      <c r="O60" s="216">
        <v>0</v>
      </c>
      <c r="P60" s="216">
        <v>1.37</v>
      </c>
      <c r="Q60" s="216">
        <v>6.7</v>
      </c>
      <c r="R60" s="216">
        <v>0.46</v>
      </c>
      <c r="S60" s="216">
        <v>4.25</v>
      </c>
      <c r="T60" s="216">
        <v>0</v>
      </c>
      <c r="U60" s="216">
        <v>3.41</v>
      </c>
      <c r="V60" s="216">
        <v>0.22</v>
      </c>
      <c r="W60" s="216">
        <v>1.93</v>
      </c>
      <c r="X60" s="216">
        <v>1.61</v>
      </c>
      <c r="Y60" s="216">
        <v>0</v>
      </c>
      <c r="Z60" s="216">
        <v>1.37</v>
      </c>
      <c r="AA60" s="216">
        <v>0.86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7.46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7.41</v>
      </c>
      <c r="D61" s="216">
        <v>0.97</v>
      </c>
      <c r="E61" s="216">
        <v>0</v>
      </c>
      <c r="F61" s="216">
        <v>0</v>
      </c>
      <c r="G61" s="216">
        <v>18.989999999999998</v>
      </c>
      <c r="H61" s="216">
        <v>0</v>
      </c>
      <c r="I61" s="216">
        <v>21.86</v>
      </c>
      <c r="J61" s="216">
        <v>1.68</v>
      </c>
      <c r="K61" s="216">
        <v>4.4000000000000004</v>
      </c>
      <c r="L61" s="216">
        <v>271.77999999999997</v>
      </c>
      <c r="M61" s="216">
        <v>0.49</v>
      </c>
      <c r="N61" s="216">
        <v>1.29</v>
      </c>
      <c r="O61" s="216">
        <v>0</v>
      </c>
      <c r="P61" s="216">
        <v>1.37</v>
      </c>
      <c r="Q61" s="216">
        <v>6.7</v>
      </c>
      <c r="R61" s="216">
        <v>0.46</v>
      </c>
      <c r="S61" s="216">
        <v>4.25</v>
      </c>
      <c r="T61" s="216">
        <v>0</v>
      </c>
      <c r="U61" s="216">
        <v>3.41</v>
      </c>
      <c r="V61" s="216">
        <v>0.22</v>
      </c>
      <c r="W61" s="216">
        <v>1.93</v>
      </c>
      <c r="X61" s="216">
        <v>1.61</v>
      </c>
      <c r="Y61" s="216">
        <v>0</v>
      </c>
      <c r="Z61" s="216">
        <v>1.37</v>
      </c>
      <c r="AA61" s="216">
        <v>0.86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7.46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7.41</v>
      </c>
      <c r="D62" s="216">
        <v>0.97</v>
      </c>
      <c r="E62" s="216">
        <v>0</v>
      </c>
      <c r="F62" s="216">
        <v>0</v>
      </c>
      <c r="G62" s="216">
        <v>18.989999999999998</v>
      </c>
      <c r="H62" s="216">
        <v>0</v>
      </c>
      <c r="I62" s="216">
        <v>21.86</v>
      </c>
      <c r="J62" s="216">
        <v>1.68</v>
      </c>
      <c r="K62" s="216">
        <v>4.4000000000000004</v>
      </c>
      <c r="L62" s="216">
        <v>271.77999999999997</v>
      </c>
      <c r="M62" s="216">
        <v>0.49</v>
      </c>
      <c r="N62" s="216">
        <v>1.29</v>
      </c>
      <c r="O62" s="216">
        <v>0</v>
      </c>
      <c r="P62" s="216">
        <v>1.37</v>
      </c>
      <c r="Q62" s="216">
        <v>6.7</v>
      </c>
      <c r="R62" s="216">
        <v>0.46</v>
      </c>
      <c r="S62" s="216">
        <v>4.25</v>
      </c>
      <c r="T62" s="216">
        <v>0</v>
      </c>
      <c r="U62" s="216">
        <v>3.41</v>
      </c>
      <c r="V62" s="216">
        <v>0.22</v>
      </c>
      <c r="W62" s="216">
        <v>1.93</v>
      </c>
      <c r="X62" s="216">
        <v>1.61</v>
      </c>
      <c r="Y62" s="216">
        <v>0</v>
      </c>
      <c r="Z62" s="216">
        <v>1.37</v>
      </c>
      <c r="AA62" s="216">
        <v>0.86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7.46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7.41</v>
      </c>
      <c r="D63" s="216">
        <v>0.97</v>
      </c>
      <c r="E63" s="216">
        <v>0</v>
      </c>
      <c r="F63" s="216">
        <v>0</v>
      </c>
      <c r="G63" s="216">
        <v>18.989999999999998</v>
      </c>
      <c r="H63" s="216">
        <v>0</v>
      </c>
      <c r="I63" s="216">
        <v>21.86</v>
      </c>
      <c r="J63" s="216">
        <v>1.68</v>
      </c>
      <c r="K63" s="216">
        <v>4.4000000000000004</v>
      </c>
      <c r="L63" s="216">
        <v>271.77999999999997</v>
      </c>
      <c r="M63" s="216">
        <v>0.49</v>
      </c>
      <c r="N63" s="216">
        <v>1.29</v>
      </c>
      <c r="O63" s="216">
        <v>0</v>
      </c>
      <c r="P63" s="216">
        <v>1.37</v>
      </c>
      <c r="Q63" s="216">
        <v>6.7</v>
      </c>
      <c r="R63" s="216">
        <v>0.46</v>
      </c>
      <c r="S63" s="216">
        <v>4.2699999999999996</v>
      </c>
      <c r="T63" s="216">
        <v>0</v>
      </c>
      <c r="U63" s="216">
        <v>3.41</v>
      </c>
      <c r="V63" s="216">
        <v>0.22</v>
      </c>
      <c r="W63" s="216">
        <v>1.93</v>
      </c>
      <c r="X63" s="216">
        <v>1.61</v>
      </c>
      <c r="Y63" s="216">
        <v>0</v>
      </c>
      <c r="Z63" s="216">
        <v>1.37</v>
      </c>
      <c r="AA63" s="216">
        <v>0.86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7.46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7.41</v>
      </c>
      <c r="D64" s="216">
        <v>0.97</v>
      </c>
      <c r="E64" s="216">
        <v>0</v>
      </c>
      <c r="F64" s="216">
        <v>0</v>
      </c>
      <c r="G64" s="216">
        <v>18.989999999999998</v>
      </c>
      <c r="H64" s="216">
        <v>0</v>
      </c>
      <c r="I64" s="216">
        <v>21.86</v>
      </c>
      <c r="J64" s="216">
        <v>1.68</v>
      </c>
      <c r="K64" s="216">
        <v>4.4000000000000004</v>
      </c>
      <c r="L64" s="216">
        <v>271.77999999999997</v>
      </c>
      <c r="M64" s="216">
        <v>0.49</v>
      </c>
      <c r="N64" s="216">
        <v>1.29</v>
      </c>
      <c r="O64" s="216">
        <v>0</v>
      </c>
      <c r="P64" s="216">
        <v>1.37</v>
      </c>
      <c r="Q64" s="216">
        <v>6.7</v>
      </c>
      <c r="R64" s="216">
        <v>0.46</v>
      </c>
      <c r="S64" s="216">
        <v>4.2699999999999996</v>
      </c>
      <c r="T64" s="216">
        <v>0</v>
      </c>
      <c r="U64" s="216">
        <v>3.41</v>
      </c>
      <c r="V64" s="216">
        <v>0.22</v>
      </c>
      <c r="W64" s="216">
        <v>1.93</v>
      </c>
      <c r="X64" s="216">
        <v>1.61</v>
      </c>
      <c r="Y64" s="216">
        <v>0</v>
      </c>
      <c r="Z64" s="216">
        <v>1.37</v>
      </c>
      <c r="AA64" s="216">
        <v>0.86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7.46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7.41</v>
      </c>
      <c r="D65" s="216">
        <v>0.97</v>
      </c>
      <c r="E65" s="216">
        <v>0</v>
      </c>
      <c r="F65" s="216">
        <v>0</v>
      </c>
      <c r="G65" s="216">
        <v>18.989999999999998</v>
      </c>
      <c r="H65" s="216">
        <v>0</v>
      </c>
      <c r="I65" s="216">
        <v>21.86</v>
      </c>
      <c r="J65" s="216">
        <v>1.68</v>
      </c>
      <c r="K65" s="216">
        <v>4.4000000000000004</v>
      </c>
      <c r="L65" s="216">
        <v>240.92</v>
      </c>
      <c r="M65" s="216">
        <v>0.49</v>
      </c>
      <c r="N65" s="216">
        <v>1.29</v>
      </c>
      <c r="O65" s="216">
        <v>0</v>
      </c>
      <c r="P65" s="216">
        <v>1.37</v>
      </c>
      <c r="Q65" s="216">
        <v>6.7</v>
      </c>
      <c r="R65" s="216">
        <v>0.46</v>
      </c>
      <c r="S65" s="216">
        <v>4.0999999999999996</v>
      </c>
      <c r="T65" s="216">
        <v>0</v>
      </c>
      <c r="U65" s="216">
        <v>3.41</v>
      </c>
      <c r="V65" s="216">
        <v>0.22</v>
      </c>
      <c r="W65" s="216">
        <v>1.93</v>
      </c>
      <c r="X65" s="216">
        <v>1.61</v>
      </c>
      <c r="Y65" s="216">
        <v>0</v>
      </c>
      <c r="Z65" s="216">
        <v>0</v>
      </c>
      <c r="AA65" s="216">
        <v>0.86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7.46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7.41</v>
      </c>
      <c r="D66" s="216">
        <v>0.97</v>
      </c>
      <c r="E66" s="216">
        <v>0</v>
      </c>
      <c r="F66" s="216">
        <v>0</v>
      </c>
      <c r="G66" s="216">
        <v>18.989999999999998</v>
      </c>
      <c r="H66" s="216">
        <v>0</v>
      </c>
      <c r="I66" s="216">
        <v>21.86</v>
      </c>
      <c r="J66" s="216">
        <v>1.68</v>
      </c>
      <c r="K66" s="216">
        <v>4.4000000000000004</v>
      </c>
      <c r="L66" s="216">
        <v>240.92</v>
      </c>
      <c r="M66" s="216">
        <v>0.49</v>
      </c>
      <c r="N66" s="216">
        <v>1.29</v>
      </c>
      <c r="O66" s="216">
        <v>0</v>
      </c>
      <c r="P66" s="216">
        <v>1.37</v>
      </c>
      <c r="Q66" s="216">
        <v>6.7</v>
      </c>
      <c r="R66" s="216">
        <v>0.46</v>
      </c>
      <c r="S66" s="216">
        <v>4.0999999999999996</v>
      </c>
      <c r="T66" s="216">
        <v>0</v>
      </c>
      <c r="U66" s="216">
        <v>3.41</v>
      </c>
      <c r="V66" s="216">
        <v>0.22</v>
      </c>
      <c r="W66" s="216">
        <v>1.93</v>
      </c>
      <c r="X66" s="216">
        <v>1.61</v>
      </c>
      <c r="Y66" s="216">
        <v>0</v>
      </c>
      <c r="Z66" s="216">
        <v>1.37</v>
      </c>
      <c r="AA66" s="216">
        <v>0.86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7.46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7.41</v>
      </c>
      <c r="D67" s="216">
        <v>0.97</v>
      </c>
      <c r="E67" s="216">
        <v>0</v>
      </c>
      <c r="F67" s="216">
        <v>0</v>
      </c>
      <c r="G67" s="216">
        <v>18.989999999999998</v>
      </c>
      <c r="H67" s="216">
        <v>0</v>
      </c>
      <c r="I67" s="216">
        <v>22.54</v>
      </c>
      <c r="J67" s="216">
        <v>1.68</v>
      </c>
      <c r="K67" s="216">
        <v>4.4000000000000004</v>
      </c>
      <c r="L67" s="216">
        <v>240.92</v>
      </c>
      <c r="M67" s="216">
        <v>0.49</v>
      </c>
      <c r="N67" s="216">
        <v>1.29</v>
      </c>
      <c r="O67" s="216">
        <v>0</v>
      </c>
      <c r="P67" s="216">
        <v>1.37</v>
      </c>
      <c r="Q67" s="216">
        <v>6.7</v>
      </c>
      <c r="R67" s="216">
        <v>0.46</v>
      </c>
      <c r="S67" s="216">
        <v>4.25</v>
      </c>
      <c r="T67" s="216">
        <v>0</v>
      </c>
      <c r="U67" s="216">
        <v>3.41</v>
      </c>
      <c r="V67" s="216">
        <v>0.22</v>
      </c>
      <c r="W67" s="216">
        <v>1.93</v>
      </c>
      <c r="X67" s="216">
        <v>1.61</v>
      </c>
      <c r="Y67" s="216">
        <v>0</v>
      </c>
      <c r="Z67" s="216">
        <v>1.37</v>
      </c>
      <c r="AA67" s="216">
        <v>0.86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7.46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7.41</v>
      </c>
      <c r="D68" s="216">
        <v>0.97</v>
      </c>
      <c r="E68" s="216">
        <v>0</v>
      </c>
      <c r="F68" s="216">
        <v>0</v>
      </c>
      <c r="G68" s="216">
        <v>18.989999999999998</v>
      </c>
      <c r="H68" s="216">
        <v>0</v>
      </c>
      <c r="I68" s="216">
        <v>22.54</v>
      </c>
      <c r="J68" s="216">
        <v>1.68</v>
      </c>
      <c r="K68" s="216">
        <v>4.4000000000000004</v>
      </c>
      <c r="L68" s="216">
        <v>240.92</v>
      </c>
      <c r="M68" s="216">
        <v>0.49</v>
      </c>
      <c r="N68" s="216">
        <v>1.29</v>
      </c>
      <c r="O68" s="216">
        <v>0</v>
      </c>
      <c r="P68" s="216">
        <v>1.37</v>
      </c>
      <c r="Q68" s="216">
        <v>6.7</v>
      </c>
      <c r="R68" s="216">
        <v>0.46</v>
      </c>
      <c r="S68" s="216">
        <v>4.25</v>
      </c>
      <c r="T68" s="216">
        <v>0</v>
      </c>
      <c r="U68" s="216">
        <v>3.41</v>
      </c>
      <c r="V68" s="216">
        <v>0.22</v>
      </c>
      <c r="W68" s="216">
        <v>1.93</v>
      </c>
      <c r="X68" s="216">
        <v>1.61</v>
      </c>
      <c r="Y68" s="216">
        <v>0</v>
      </c>
      <c r="Z68" s="216">
        <v>1.38</v>
      </c>
      <c r="AA68" s="216">
        <v>0.86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7.46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7.41</v>
      </c>
      <c r="D69" s="216">
        <v>0.97</v>
      </c>
      <c r="E69" s="216">
        <v>0</v>
      </c>
      <c r="F69" s="216">
        <v>0</v>
      </c>
      <c r="G69" s="216">
        <v>18.989999999999998</v>
      </c>
      <c r="H69" s="216">
        <v>0</v>
      </c>
      <c r="I69" s="216">
        <v>22.54</v>
      </c>
      <c r="J69" s="216">
        <v>1.68</v>
      </c>
      <c r="K69" s="216">
        <v>4.4000000000000004</v>
      </c>
      <c r="L69" s="216">
        <v>211.98</v>
      </c>
      <c r="M69" s="216">
        <v>0.49</v>
      </c>
      <c r="N69" s="216">
        <v>1.29</v>
      </c>
      <c r="O69" s="216">
        <v>0</v>
      </c>
      <c r="P69" s="216">
        <v>1.37</v>
      </c>
      <c r="Q69" s="216">
        <v>6.7</v>
      </c>
      <c r="R69" s="216">
        <v>1.27</v>
      </c>
      <c r="S69" s="216">
        <v>4.5</v>
      </c>
      <c r="T69" s="216">
        <v>0</v>
      </c>
      <c r="U69" s="216">
        <v>3.41</v>
      </c>
      <c r="V69" s="216">
        <v>0.23</v>
      </c>
      <c r="W69" s="216">
        <v>1.23</v>
      </c>
      <c r="X69" s="216">
        <v>1.61</v>
      </c>
      <c r="Y69" s="216">
        <v>0</v>
      </c>
      <c r="Z69" s="216">
        <v>1.37</v>
      </c>
      <c r="AA69" s="216">
        <v>0.86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7.46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7.41</v>
      </c>
      <c r="D70" s="216">
        <v>0.97</v>
      </c>
      <c r="E70" s="216">
        <v>0</v>
      </c>
      <c r="F70" s="216">
        <v>0</v>
      </c>
      <c r="G70" s="216">
        <v>18.989999999999998</v>
      </c>
      <c r="H70" s="216">
        <v>0</v>
      </c>
      <c r="I70" s="216">
        <v>22.54</v>
      </c>
      <c r="J70" s="216">
        <v>1.68</v>
      </c>
      <c r="K70" s="216">
        <v>4.4000000000000004</v>
      </c>
      <c r="L70" s="216">
        <v>211.98</v>
      </c>
      <c r="M70" s="216">
        <v>0.49</v>
      </c>
      <c r="N70" s="216">
        <v>1.29</v>
      </c>
      <c r="O70" s="216">
        <v>0</v>
      </c>
      <c r="P70" s="216">
        <v>1.37</v>
      </c>
      <c r="Q70" s="216">
        <v>6.7</v>
      </c>
      <c r="R70" s="216">
        <v>0.46</v>
      </c>
      <c r="S70" s="216">
        <v>6.23</v>
      </c>
      <c r="T70" s="216">
        <v>0</v>
      </c>
      <c r="U70" s="216">
        <v>3.41</v>
      </c>
      <c r="V70" s="216">
        <v>0.23</v>
      </c>
      <c r="W70" s="216">
        <v>1.23</v>
      </c>
      <c r="X70" s="216">
        <v>1.61</v>
      </c>
      <c r="Y70" s="216">
        <v>0</v>
      </c>
      <c r="Z70" s="216">
        <v>1.37</v>
      </c>
      <c r="AA70" s="216">
        <v>0.86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7.46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7.41</v>
      </c>
      <c r="D71" s="216">
        <v>0.97</v>
      </c>
      <c r="E71" s="216">
        <v>0</v>
      </c>
      <c r="F71" s="216">
        <v>0</v>
      </c>
      <c r="G71" s="216">
        <v>18.989999999999998</v>
      </c>
      <c r="H71" s="216">
        <v>0</v>
      </c>
      <c r="I71" s="216">
        <v>22.54</v>
      </c>
      <c r="J71" s="216">
        <v>1.68</v>
      </c>
      <c r="K71" s="216">
        <v>4.4000000000000004</v>
      </c>
      <c r="L71" s="216">
        <v>211.98</v>
      </c>
      <c r="M71" s="216">
        <v>0.49</v>
      </c>
      <c r="N71" s="216">
        <v>1.29</v>
      </c>
      <c r="O71" s="216">
        <v>0</v>
      </c>
      <c r="P71" s="216">
        <v>1.37</v>
      </c>
      <c r="Q71" s="216">
        <v>6.7</v>
      </c>
      <c r="R71" s="216">
        <v>0.46</v>
      </c>
      <c r="S71" s="216">
        <v>6.23</v>
      </c>
      <c r="T71" s="216">
        <v>0</v>
      </c>
      <c r="U71" s="216">
        <v>3.41</v>
      </c>
      <c r="V71" s="216">
        <v>0.23</v>
      </c>
      <c r="W71" s="216">
        <v>1.23</v>
      </c>
      <c r="X71" s="216">
        <v>1.61</v>
      </c>
      <c r="Y71" s="216">
        <v>0</v>
      </c>
      <c r="Z71" s="216">
        <v>1.38</v>
      </c>
      <c r="AA71" s="216">
        <v>0.86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7.46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7.41</v>
      </c>
      <c r="D72" s="216">
        <v>0.97</v>
      </c>
      <c r="E72" s="216">
        <v>0</v>
      </c>
      <c r="F72" s="216">
        <v>0</v>
      </c>
      <c r="G72" s="216">
        <v>18.989999999999998</v>
      </c>
      <c r="H72" s="216">
        <v>0</v>
      </c>
      <c r="I72" s="216">
        <v>22.54</v>
      </c>
      <c r="J72" s="216">
        <v>1.68</v>
      </c>
      <c r="K72" s="216">
        <v>4.4000000000000004</v>
      </c>
      <c r="L72" s="216">
        <v>211.98</v>
      </c>
      <c r="M72" s="216">
        <v>0.49</v>
      </c>
      <c r="N72" s="216">
        <v>1.29</v>
      </c>
      <c r="O72" s="216">
        <v>0</v>
      </c>
      <c r="P72" s="216">
        <v>1.37</v>
      </c>
      <c r="Q72" s="216">
        <v>6.7</v>
      </c>
      <c r="R72" s="216">
        <v>0.46</v>
      </c>
      <c r="S72" s="216">
        <v>6.23</v>
      </c>
      <c r="T72" s="216">
        <v>0</v>
      </c>
      <c r="U72" s="216">
        <v>3.41</v>
      </c>
      <c r="V72" s="216">
        <v>0.23</v>
      </c>
      <c r="W72" s="216">
        <v>1.04</v>
      </c>
      <c r="X72" s="216">
        <v>1.61</v>
      </c>
      <c r="Y72" s="216">
        <v>0</v>
      </c>
      <c r="Z72" s="216">
        <v>1.38</v>
      </c>
      <c r="AA72" s="216">
        <v>0.86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7.46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7.41</v>
      </c>
      <c r="D73" s="216">
        <v>0.97</v>
      </c>
      <c r="E73" s="216">
        <v>0</v>
      </c>
      <c r="F73" s="216">
        <v>0</v>
      </c>
      <c r="G73" s="216">
        <v>18.989999999999998</v>
      </c>
      <c r="H73" s="216">
        <v>0</v>
      </c>
      <c r="I73" s="216">
        <v>22.54</v>
      </c>
      <c r="J73" s="216">
        <v>1.68</v>
      </c>
      <c r="K73" s="216">
        <v>4.58</v>
      </c>
      <c r="L73" s="216">
        <v>211.98</v>
      </c>
      <c r="M73" s="216">
        <v>0.49</v>
      </c>
      <c r="N73" s="216">
        <v>1.29</v>
      </c>
      <c r="O73" s="216">
        <v>0</v>
      </c>
      <c r="P73" s="216">
        <v>1.37</v>
      </c>
      <c r="Q73" s="216">
        <v>6.7</v>
      </c>
      <c r="R73" s="216">
        <v>2.7</v>
      </c>
      <c r="S73" s="216">
        <v>6.66</v>
      </c>
      <c r="T73" s="216">
        <v>0</v>
      </c>
      <c r="U73" s="216">
        <v>3.41</v>
      </c>
      <c r="V73" s="216">
        <v>0.23</v>
      </c>
      <c r="W73" s="216">
        <v>1.43</v>
      </c>
      <c r="X73" s="216">
        <v>1.61</v>
      </c>
      <c r="Y73" s="216">
        <v>0</v>
      </c>
      <c r="Z73" s="216">
        <v>1.38</v>
      </c>
      <c r="AA73" s="216">
        <v>0.86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7.46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7.41</v>
      </c>
      <c r="D74" s="216">
        <v>0.97</v>
      </c>
      <c r="E74" s="216">
        <v>0</v>
      </c>
      <c r="F74" s="216">
        <v>0</v>
      </c>
      <c r="G74" s="216">
        <v>18.989999999999998</v>
      </c>
      <c r="H74" s="216">
        <v>0</v>
      </c>
      <c r="I74" s="216">
        <v>22.54</v>
      </c>
      <c r="J74" s="216">
        <v>1.68</v>
      </c>
      <c r="K74" s="216">
        <v>4.58</v>
      </c>
      <c r="L74" s="216">
        <v>240.92</v>
      </c>
      <c r="M74" s="216">
        <v>0.49</v>
      </c>
      <c r="N74" s="216">
        <v>1.29</v>
      </c>
      <c r="O74" s="216">
        <v>0</v>
      </c>
      <c r="P74" s="216">
        <v>1.37</v>
      </c>
      <c r="Q74" s="216">
        <v>6.7</v>
      </c>
      <c r="R74" s="216">
        <v>0.7</v>
      </c>
      <c r="S74" s="216">
        <v>6.66</v>
      </c>
      <c r="T74" s="216">
        <v>0</v>
      </c>
      <c r="U74" s="216">
        <v>3.41</v>
      </c>
      <c r="V74" s="216">
        <v>0.23</v>
      </c>
      <c r="W74" s="216">
        <v>1.43</v>
      </c>
      <c r="X74" s="216">
        <v>1.61</v>
      </c>
      <c r="Y74" s="216">
        <v>0</v>
      </c>
      <c r="Z74" s="216">
        <v>1.38</v>
      </c>
      <c r="AA74" s="216">
        <v>0.86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7.46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7.41</v>
      </c>
      <c r="D75" s="216">
        <v>0.97</v>
      </c>
      <c r="E75" s="216">
        <v>0</v>
      </c>
      <c r="F75" s="216">
        <v>0</v>
      </c>
      <c r="G75" s="216">
        <v>18.989999999999998</v>
      </c>
      <c r="H75" s="216">
        <v>0</v>
      </c>
      <c r="I75" s="216">
        <v>22.54</v>
      </c>
      <c r="J75" s="216">
        <v>1.68</v>
      </c>
      <c r="K75" s="216">
        <v>4.58</v>
      </c>
      <c r="L75" s="216">
        <v>240.92</v>
      </c>
      <c r="M75" s="216">
        <v>0.49</v>
      </c>
      <c r="N75" s="216">
        <v>1.29</v>
      </c>
      <c r="O75" s="216">
        <v>0</v>
      </c>
      <c r="P75" s="216">
        <v>1.37</v>
      </c>
      <c r="Q75" s="216">
        <v>6.7</v>
      </c>
      <c r="R75" s="216">
        <v>0.46</v>
      </c>
      <c r="S75" s="216">
        <v>6.62</v>
      </c>
      <c r="T75" s="216">
        <v>0</v>
      </c>
      <c r="U75" s="216">
        <v>3.41</v>
      </c>
      <c r="V75" s="216">
        <v>0.23</v>
      </c>
      <c r="W75" s="216">
        <v>1.43</v>
      </c>
      <c r="X75" s="216">
        <v>1.61</v>
      </c>
      <c r="Y75" s="216">
        <v>0</v>
      </c>
      <c r="Z75" s="216">
        <v>1.38</v>
      </c>
      <c r="AA75" s="216">
        <v>0.86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9.31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7.41</v>
      </c>
      <c r="D76" s="216">
        <v>0.97</v>
      </c>
      <c r="E76" s="216">
        <v>0</v>
      </c>
      <c r="F76" s="216">
        <v>0</v>
      </c>
      <c r="G76" s="216">
        <v>18.989999999999998</v>
      </c>
      <c r="H76" s="216">
        <v>0</v>
      </c>
      <c r="I76" s="216">
        <v>22.54</v>
      </c>
      <c r="J76" s="216">
        <v>1.68</v>
      </c>
      <c r="K76" s="216">
        <v>4.58</v>
      </c>
      <c r="L76" s="216">
        <v>240.92</v>
      </c>
      <c r="M76" s="216">
        <v>0.49</v>
      </c>
      <c r="N76" s="216">
        <v>1.29</v>
      </c>
      <c r="O76" s="216">
        <v>0</v>
      </c>
      <c r="P76" s="216">
        <v>1.37</v>
      </c>
      <c r="Q76" s="216">
        <v>6.7</v>
      </c>
      <c r="R76" s="216">
        <v>0.46</v>
      </c>
      <c r="S76" s="216">
        <v>6.62</v>
      </c>
      <c r="T76" s="216">
        <v>0</v>
      </c>
      <c r="U76" s="216">
        <v>3.41</v>
      </c>
      <c r="V76" s="216">
        <v>0.23</v>
      </c>
      <c r="W76" s="216">
        <v>1.43</v>
      </c>
      <c r="X76" s="216">
        <v>1.61</v>
      </c>
      <c r="Y76" s="216">
        <v>0</v>
      </c>
      <c r="Z76" s="216">
        <v>1.38</v>
      </c>
      <c r="AA76" s="216">
        <v>0.86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9.31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7.41</v>
      </c>
      <c r="D77" s="216">
        <v>0.97</v>
      </c>
      <c r="E77" s="216">
        <v>0</v>
      </c>
      <c r="F77" s="216">
        <v>0</v>
      </c>
      <c r="G77" s="216">
        <v>18.989999999999998</v>
      </c>
      <c r="H77" s="216">
        <v>0</v>
      </c>
      <c r="I77" s="216">
        <v>22.54</v>
      </c>
      <c r="J77" s="216">
        <v>1.68</v>
      </c>
      <c r="K77" s="216">
        <v>4.58</v>
      </c>
      <c r="L77" s="216">
        <v>192.69</v>
      </c>
      <c r="M77" s="216">
        <v>0.49</v>
      </c>
      <c r="N77" s="216">
        <v>1.29</v>
      </c>
      <c r="O77" s="216">
        <v>0</v>
      </c>
      <c r="P77" s="216">
        <v>1.37</v>
      </c>
      <c r="Q77" s="216">
        <v>6.7</v>
      </c>
      <c r="R77" s="216">
        <v>0.46</v>
      </c>
      <c r="S77" s="216">
        <v>6.62</v>
      </c>
      <c r="T77" s="216">
        <v>0</v>
      </c>
      <c r="U77" s="216">
        <v>3.41</v>
      </c>
      <c r="V77" s="216">
        <v>0.23</v>
      </c>
      <c r="W77" s="216">
        <v>1.43</v>
      </c>
      <c r="X77" s="216">
        <v>1.61</v>
      </c>
      <c r="Y77" s="216">
        <v>0</v>
      </c>
      <c r="Z77" s="216">
        <v>1.38</v>
      </c>
      <c r="AA77" s="216">
        <v>0.86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9.31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7.41</v>
      </c>
      <c r="D78" s="216">
        <v>0.97</v>
      </c>
      <c r="E78" s="216">
        <v>0</v>
      </c>
      <c r="F78" s="216">
        <v>0</v>
      </c>
      <c r="G78" s="216">
        <v>18.989999999999998</v>
      </c>
      <c r="H78" s="216">
        <v>0</v>
      </c>
      <c r="I78" s="216">
        <v>22.54</v>
      </c>
      <c r="J78" s="216">
        <v>1.68</v>
      </c>
      <c r="K78" s="216">
        <v>4.58</v>
      </c>
      <c r="L78" s="216">
        <v>96.24</v>
      </c>
      <c r="M78" s="216">
        <v>0.49</v>
      </c>
      <c r="N78" s="216">
        <v>1.29</v>
      </c>
      <c r="O78" s="216">
        <v>0</v>
      </c>
      <c r="P78" s="216">
        <v>1.37</v>
      </c>
      <c r="Q78" s="216">
        <v>6.7</v>
      </c>
      <c r="R78" s="216">
        <v>0.46</v>
      </c>
      <c r="S78" s="216">
        <v>6.62</v>
      </c>
      <c r="T78" s="216">
        <v>0</v>
      </c>
      <c r="U78" s="216">
        <v>3.41</v>
      </c>
      <c r="V78" s="216">
        <v>0.23</v>
      </c>
      <c r="W78" s="216">
        <v>1.43</v>
      </c>
      <c r="X78" s="216">
        <v>1.61</v>
      </c>
      <c r="Y78" s="216">
        <v>0</v>
      </c>
      <c r="Z78" s="216">
        <v>1.38</v>
      </c>
      <c r="AA78" s="216">
        <v>0.86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9.31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7.41</v>
      </c>
      <c r="D79" s="216">
        <v>0.97</v>
      </c>
      <c r="E79" s="216">
        <v>0</v>
      </c>
      <c r="F79" s="216">
        <v>0</v>
      </c>
      <c r="G79" s="216">
        <v>18.989999999999998</v>
      </c>
      <c r="H79" s="216">
        <v>0</v>
      </c>
      <c r="I79" s="216">
        <v>22.54</v>
      </c>
      <c r="J79" s="216">
        <v>1.68</v>
      </c>
      <c r="K79" s="216">
        <v>0.33</v>
      </c>
      <c r="L79" s="216">
        <v>20.54</v>
      </c>
      <c r="M79" s="216">
        <v>0.49</v>
      </c>
      <c r="N79" s="216">
        <v>1.29</v>
      </c>
      <c r="O79" s="216">
        <v>0</v>
      </c>
      <c r="P79" s="216">
        <v>1.37</v>
      </c>
      <c r="Q79" s="216">
        <v>6.7</v>
      </c>
      <c r="R79" s="216">
        <v>0.46</v>
      </c>
      <c r="S79" s="216">
        <v>0.28999999999999998</v>
      </c>
      <c r="T79" s="216">
        <v>0</v>
      </c>
      <c r="U79" s="216">
        <v>3.41</v>
      </c>
      <c r="V79" s="216">
        <v>0.23</v>
      </c>
      <c r="W79" s="216">
        <v>1.43</v>
      </c>
      <c r="X79" s="216">
        <v>1.61</v>
      </c>
      <c r="Y79" s="216">
        <v>0</v>
      </c>
      <c r="Z79" s="216">
        <v>1.38</v>
      </c>
      <c r="AA79" s="216">
        <v>0.86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7.41</v>
      </c>
      <c r="D80" s="216">
        <v>0.97</v>
      </c>
      <c r="E80" s="216">
        <v>0</v>
      </c>
      <c r="F80" s="216">
        <v>0</v>
      </c>
      <c r="G80" s="216">
        <v>18.989999999999998</v>
      </c>
      <c r="H80" s="216">
        <v>0</v>
      </c>
      <c r="I80" s="216">
        <v>22.54</v>
      </c>
      <c r="J80" s="216">
        <v>1.68</v>
      </c>
      <c r="K80" s="216">
        <v>0.33</v>
      </c>
      <c r="L80" s="216">
        <v>20.54</v>
      </c>
      <c r="M80" s="216">
        <v>0.49</v>
      </c>
      <c r="N80" s="216">
        <v>1.29</v>
      </c>
      <c r="O80" s="216">
        <v>0</v>
      </c>
      <c r="P80" s="216">
        <v>1.37</v>
      </c>
      <c r="Q80" s="216">
        <v>6.7</v>
      </c>
      <c r="R80" s="216">
        <v>0.46</v>
      </c>
      <c r="S80" s="216">
        <v>0.28999999999999998</v>
      </c>
      <c r="T80" s="216">
        <v>0</v>
      </c>
      <c r="U80" s="216">
        <v>3.41</v>
      </c>
      <c r="V80" s="216">
        <v>0.23</v>
      </c>
      <c r="W80" s="216">
        <v>1.43</v>
      </c>
      <c r="X80" s="216">
        <v>1.61</v>
      </c>
      <c r="Y80" s="216">
        <v>0</v>
      </c>
      <c r="Z80" s="216">
        <v>1.38</v>
      </c>
      <c r="AA80" s="216">
        <v>0.86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7.41</v>
      </c>
      <c r="D81" s="216">
        <v>0.97</v>
      </c>
      <c r="E81" s="216">
        <v>0</v>
      </c>
      <c r="F81" s="216">
        <v>0</v>
      </c>
      <c r="G81" s="216">
        <v>18.989999999999998</v>
      </c>
      <c r="H81" s="216">
        <v>0</v>
      </c>
      <c r="I81" s="216">
        <v>22.54</v>
      </c>
      <c r="J81" s="216">
        <v>1.68</v>
      </c>
      <c r="K81" s="216">
        <v>0.33</v>
      </c>
      <c r="L81" s="216">
        <v>20.54</v>
      </c>
      <c r="M81" s="216">
        <v>0.49</v>
      </c>
      <c r="N81" s="216">
        <v>1.29</v>
      </c>
      <c r="O81" s="216">
        <v>0</v>
      </c>
      <c r="P81" s="216">
        <v>1.37</v>
      </c>
      <c r="Q81" s="216">
        <v>6.7</v>
      </c>
      <c r="R81" s="216">
        <v>0.46</v>
      </c>
      <c r="S81" s="216">
        <v>0.28999999999999998</v>
      </c>
      <c r="T81" s="216">
        <v>0</v>
      </c>
      <c r="U81" s="216">
        <v>3.22</v>
      </c>
      <c r="V81" s="216">
        <v>0.23</v>
      </c>
      <c r="W81" s="216">
        <v>1.43</v>
      </c>
      <c r="X81" s="216">
        <v>1.61</v>
      </c>
      <c r="Y81" s="216">
        <v>0</v>
      </c>
      <c r="Z81" s="216">
        <v>1.38</v>
      </c>
      <c r="AA81" s="216">
        <v>0.86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7.41</v>
      </c>
      <c r="D82" s="216">
        <v>0.97</v>
      </c>
      <c r="E82" s="216">
        <v>0</v>
      </c>
      <c r="F82" s="216">
        <v>0</v>
      </c>
      <c r="G82" s="216">
        <v>18.989999999999998</v>
      </c>
      <c r="H82" s="216">
        <v>0</v>
      </c>
      <c r="I82" s="216">
        <v>22.54</v>
      </c>
      <c r="J82" s="216">
        <v>1.68</v>
      </c>
      <c r="K82" s="216">
        <v>0.33</v>
      </c>
      <c r="L82" s="216">
        <v>20.54</v>
      </c>
      <c r="M82" s="216">
        <v>0.49</v>
      </c>
      <c r="N82" s="216">
        <v>1.29</v>
      </c>
      <c r="O82" s="216">
        <v>0</v>
      </c>
      <c r="P82" s="216">
        <v>1.37</v>
      </c>
      <c r="Q82" s="216">
        <v>6.7</v>
      </c>
      <c r="R82" s="216">
        <v>0.46</v>
      </c>
      <c r="S82" s="216">
        <v>0.28999999999999998</v>
      </c>
      <c r="T82" s="216">
        <v>0</v>
      </c>
      <c r="U82" s="216">
        <v>3.22</v>
      </c>
      <c r="V82" s="216">
        <v>0.23</v>
      </c>
      <c r="W82" s="216">
        <v>1.43</v>
      </c>
      <c r="X82" s="216">
        <v>1.61</v>
      </c>
      <c r="Y82" s="216">
        <v>0</v>
      </c>
      <c r="Z82" s="216">
        <v>1.38</v>
      </c>
      <c r="AA82" s="216">
        <v>0.86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7.41</v>
      </c>
      <c r="D83" s="216">
        <v>0.97</v>
      </c>
      <c r="E83" s="216">
        <v>0</v>
      </c>
      <c r="F83" s="216">
        <v>0</v>
      </c>
      <c r="G83" s="216">
        <v>18.989999999999998</v>
      </c>
      <c r="H83" s="216">
        <v>0</v>
      </c>
      <c r="I83" s="216">
        <v>23.21</v>
      </c>
      <c r="J83" s="216">
        <v>1.68</v>
      </c>
      <c r="K83" s="216">
        <v>0.33</v>
      </c>
      <c r="L83" s="216">
        <v>20.54</v>
      </c>
      <c r="M83" s="216">
        <v>0.49</v>
      </c>
      <c r="N83" s="216">
        <v>1.29</v>
      </c>
      <c r="O83" s="216">
        <v>0</v>
      </c>
      <c r="P83" s="216">
        <v>1.37</v>
      </c>
      <c r="Q83" s="216">
        <v>6.7</v>
      </c>
      <c r="R83" s="216">
        <v>0.46</v>
      </c>
      <c r="S83" s="216">
        <v>0.28999999999999998</v>
      </c>
      <c r="T83" s="216">
        <v>0</v>
      </c>
      <c r="U83" s="216">
        <v>3.16</v>
      </c>
      <c r="V83" s="216">
        <v>0.23</v>
      </c>
      <c r="W83" s="216">
        <v>1.43</v>
      </c>
      <c r="X83" s="216">
        <v>1.61</v>
      </c>
      <c r="Y83" s="216">
        <v>0</v>
      </c>
      <c r="Z83" s="216">
        <v>1.38</v>
      </c>
      <c r="AA83" s="216">
        <v>0.86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7.41</v>
      </c>
      <c r="D84" s="216">
        <v>0.97</v>
      </c>
      <c r="E84" s="216">
        <v>0</v>
      </c>
      <c r="F84" s="216">
        <v>0</v>
      </c>
      <c r="G84" s="216">
        <v>18.989999999999998</v>
      </c>
      <c r="H84" s="216">
        <v>0</v>
      </c>
      <c r="I84" s="216">
        <v>23.21</v>
      </c>
      <c r="J84" s="216">
        <v>1.68</v>
      </c>
      <c r="K84" s="216">
        <v>0.33</v>
      </c>
      <c r="L84" s="216">
        <v>20.54</v>
      </c>
      <c r="M84" s="216">
        <v>0.49</v>
      </c>
      <c r="N84" s="216">
        <v>1.29</v>
      </c>
      <c r="O84" s="216">
        <v>0</v>
      </c>
      <c r="P84" s="216">
        <v>1.37</v>
      </c>
      <c r="Q84" s="216">
        <v>6.7</v>
      </c>
      <c r="R84" s="216">
        <v>0.46</v>
      </c>
      <c r="S84" s="216">
        <v>0.28999999999999998</v>
      </c>
      <c r="T84" s="216">
        <v>0</v>
      </c>
      <c r="U84" s="216">
        <v>3.16</v>
      </c>
      <c r="V84" s="216">
        <v>0.23</v>
      </c>
      <c r="W84" s="216">
        <v>1.43</v>
      </c>
      <c r="X84" s="216">
        <v>1.61</v>
      </c>
      <c r="Y84" s="216">
        <v>0</v>
      </c>
      <c r="Z84" s="216">
        <v>1.38</v>
      </c>
      <c r="AA84" s="216">
        <v>0.86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7.41</v>
      </c>
      <c r="D85" s="216">
        <v>0.97</v>
      </c>
      <c r="E85" s="216">
        <v>0</v>
      </c>
      <c r="F85" s="216">
        <v>0</v>
      </c>
      <c r="G85" s="216">
        <v>18.989999999999998</v>
      </c>
      <c r="H85" s="216">
        <v>0</v>
      </c>
      <c r="I85" s="216">
        <v>23.21</v>
      </c>
      <c r="J85" s="216">
        <v>1.68</v>
      </c>
      <c r="K85" s="216">
        <v>0.33</v>
      </c>
      <c r="L85" s="216">
        <v>20.54</v>
      </c>
      <c r="M85" s="216">
        <v>0.49</v>
      </c>
      <c r="N85" s="216">
        <v>1.29</v>
      </c>
      <c r="O85" s="216">
        <v>0</v>
      </c>
      <c r="P85" s="216">
        <v>1.37</v>
      </c>
      <c r="Q85" s="216">
        <v>6.7</v>
      </c>
      <c r="R85" s="216">
        <v>0.46</v>
      </c>
      <c r="S85" s="216">
        <v>0.28999999999999998</v>
      </c>
      <c r="T85" s="216">
        <v>0</v>
      </c>
      <c r="U85" s="216">
        <v>3.16</v>
      </c>
      <c r="V85" s="216">
        <v>0.23</v>
      </c>
      <c r="W85" s="216">
        <v>1.43</v>
      </c>
      <c r="X85" s="216">
        <v>1.61</v>
      </c>
      <c r="Y85" s="216">
        <v>0</v>
      </c>
      <c r="Z85" s="216">
        <v>1.38</v>
      </c>
      <c r="AA85" s="216">
        <v>0.86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7.41</v>
      </c>
      <c r="D86" s="216">
        <v>0.97</v>
      </c>
      <c r="E86" s="216">
        <v>0</v>
      </c>
      <c r="F86" s="216">
        <v>0</v>
      </c>
      <c r="G86" s="216">
        <v>18.989999999999998</v>
      </c>
      <c r="H86" s="216">
        <v>0</v>
      </c>
      <c r="I86" s="216">
        <v>23.21</v>
      </c>
      <c r="J86" s="216">
        <v>1.68</v>
      </c>
      <c r="K86" s="216">
        <v>0.33</v>
      </c>
      <c r="L86" s="216">
        <v>20.54</v>
      </c>
      <c r="M86" s="216">
        <v>0.49</v>
      </c>
      <c r="N86" s="216">
        <v>1.29</v>
      </c>
      <c r="O86" s="216">
        <v>0</v>
      </c>
      <c r="P86" s="216">
        <v>1.37</v>
      </c>
      <c r="Q86" s="216">
        <v>6.7</v>
      </c>
      <c r="R86" s="216">
        <v>0.46</v>
      </c>
      <c r="S86" s="216">
        <v>0.28999999999999998</v>
      </c>
      <c r="T86" s="216">
        <v>0</v>
      </c>
      <c r="U86" s="216">
        <v>3.16</v>
      </c>
      <c r="V86" s="216">
        <v>0.23</v>
      </c>
      <c r="W86" s="216">
        <v>1.43</v>
      </c>
      <c r="X86" s="216">
        <v>1.61</v>
      </c>
      <c r="Y86" s="216">
        <v>0</v>
      </c>
      <c r="Z86" s="216">
        <v>1.38</v>
      </c>
      <c r="AA86" s="216">
        <v>0.86</v>
      </c>
      <c r="AB86" s="216">
        <v>0</v>
      </c>
      <c r="AC86" s="216">
        <v>0.3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7.41</v>
      </c>
      <c r="D87" s="216">
        <v>0.97</v>
      </c>
      <c r="E87" s="216">
        <v>0</v>
      </c>
      <c r="F87" s="216">
        <v>0</v>
      </c>
      <c r="G87" s="216">
        <v>18.989999999999998</v>
      </c>
      <c r="H87" s="216">
        <v>0</v>
      </c>
      <c r="I87" s="216">
        <v>23.21</v>
      </c>
      <c r="J87" s="216">
        <v>1.68</v>
      </c>
      <c r="K87" s="216">
        <v>0.33</v>
      </c>
      <c r="L87" s="216">
        <v>20.54</v>
      </c>
      <c r="M87" s="216">
        <v>0.49</v>
      </c>
      <c r="N87" s="216">
        <v>1.29</v>
      </c>
      <c r="O87" s="216">
        <v>0</v>
      </c>
      <c r="P87" s="216">
        <v>1.37</v>
      </c>
      <c r="Q87" s="216">
        <v>6.7</v>
      </c>
      <c r="R87" s="216">
        <v>0.46</v>
      </c>
      <c r="S87" s="216">
        <v>0.28999999999999998</v>
      </c>
      <c r="T87" s="216">
        <v>0</v>
      </c>
      <c r="U87" s="216">
        <v>3.16</v>
      </c>
      <c r="V87" s="216">
        <v>0.23</v>
      </c>
      <c r="W87" s="216">
        <v>0.78</v>
      </c>
      <c r="X87" s="216">
        <v>1.61</v>
      </c>
      <c r="Y87" s="216">
        <v>0</v>
      </c>
      <c r="Z87" s="216">
        <v>1.38</v>
      </c>
      <c r="AA87" s="216">
        <v>0.86</v>
      </c>
      <c r="AB87" s="216">
        <v>0</v>
      </c>
      <c r="AC87" s="216">
        <v>0.3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7.41</v>
      </c>
      <c r="D88" s="216">
        <v>0.97</v>
      </c>
      <c r="E88" s="216">
        <v>0</v>
      </c>
      <c r="F88" s="216">
        <v>0</v>
      </c>
      <c r="G88" s="216">
        <v>18.989999999999998</v>
      </c>
      <c r="H88" s="216">
        <v>0</v>
      </c>
      <c r="I88" s="216">
        <v>23.21</v>
      </c>
      <c r="J88" s="216">
        <v>1.68</v>
      </c>
      <c r="K88" s="216">
        <v>0.33</v>
      </c>
      <c r="L88" s="216">
        <v>20.54</v>
      </c>
      <c r="M88" s="216">
        <v>0.49</v>
      </c>
      <c r="N88" s="216">
        <v>1.29</v>
      </c>
      <c r="O88" s="216">
        <v>0</v>
      </c>
      <c r="P88" s="216">
        <v>1.37</v>
      </c>
      <c r="Q88" s="216">
        <v>6.7</v>
      </c>
      <c r="R88" s="216">
        <v>0.46</v>
      </c>
      <c r="S88" s="216">
        <v>0.28999999999999998</v>
      </c>
      <c r="T88" s="216">
        <v>0</v>
      </c>
      <c r="U88" s="216">
        <v>3.16</v>
      </c>
      <c r="V88" s="216">
        <v>0.23</v>
      </c>
      <c r="W88" s="216">
        <v>0.78</v>
      </c>
      <c r="X88" s="216">
        <v>1.61</v>
      </c>
      <c r="Y88" s="216">
        <v>0</v>
      </c>
      <c r="Z88" s="216">
        <v>1.38</v>
      </c>
      <c r="AA88" s="216">
        <v>0.86</v>
      </c>
      <c r="AB88" s="216">
        <v>0</v>
      </c>
      <c r="AC88" s="216">
        <v>0.3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7.41</v>
      </c>
      <c r="D89" s="216">
        <v>0.97</v>
      </c>
      <c r="E89" s="216">
        <v>0</v>
      </c>
      <c r="F89" s="216">
        <v>0</v>
      </c>
      <c r="G89" s="216">
        <v>18.989999999999998</v>
      </c>
      <c r="H89" s="216">
        <v>0</v>
      </c>
      <c r="I89" s="216">
        <v>23.21</v>
      </c>
      <c r="J89" s="216">
        <v>1.68</v>
      </c>
      <c r="K89" s="216">
        <v>0.33</v>
      </c>
      <c r="L89" s="216">
        <v>20.54</v>
      </c>
      <c r="M89" s="216">
        <v>0.49</v>
      </c>
      <c r="N89" s="216">
        <v>1.29</v>
      </c>
      <c r="O89" s="216">
        <v>0</v>
      </c>
      <c r="P89" s="216">
        <v>1.37</v>
      </c>
      <c r="Q89" s="216">
        <v>6.7</v>
      </c>
      <c r="R89" s="216">
        <v>0.46</v>
      </c>
      <c r="S89" s="216">
        <v>0.28999999999999998</v>
      </c>
      <c r="T89" s="216">
        <v>0</v>
      </c>
      <c r="U89" s="216">
        <v>3.16</v>
      </c>
      <c r="V89" s="216">
        <v>0.23</v>
      </c>
      <c r="W89" s="216">
        <v>0.67</v>
      </c>
      <c r="X89" s="216">
        <v>1.61</v>
      </c>
      <c r="Y89" s="216">
        <v>0</v>
      </c>
      <c r="Z89" s="216">
        <v>1.38</v>
      </c>
      <c r="AA89" s="216">
        <v>0.86</v>
      </c>
      <c r="AB89" s="216">
        <v>0</v>
      </c>
      <c r="AC89" s="216">
        <v>0.3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7.41</v>
      </c>
      <c r="D90" s="216">
        <v>0.97</v>
      </c>
      <c r="E90" s="216">
        <v>0</v>
      </c>
      <c r="F90" s="216">
        <v>0</v>
      </c>
      <c r="G90" s="216">
        <v>18.989999999999998</v>
      </c>
      <c r="H90" s="216">
        <v>0</v>
      </c>
      <c r="I90" s="216">
        <v>23.21</v>
      </c>
      <c r="J90" s="216">
        <v>1.68</v>
      </c>
      <c r="K90" s="216">
        <v>0.33</v>
      </c>
      <c r="L90" s="216">
        <v>20.54</v>
      </c>
      <c r="M90" s="216">
        <v>0.49</v>
      </c>
      <c r="N90" s="216">
        <v>1.29</v>
      </c>
      <c r="O90" s="216">
        <v>0</v>
      </c>
      <c r="P90" s="216">
        <v>1.37</v>
      </c>
      <c r="Q90" s="216">
        <v>6.7</v>
      </c>
      <c r="R90" s="216">
        <v>0.46</v>
      </c>
      <c r="S90" s="216">
        <v>0.28999999999999998</v>
      </c>
      <c r="T90" s="216">
        <v>0</v>
      </c>
      <c r="U90" s="216">
        <v>3.16</v>
      </c>
      <c r="V90" s="216">
        <v>0.23</v>
      </c>
      <c r="W90" s="216">
        <v>0.67</v>
      </c>
      <c r="X90" s="216">
        <v>1.61</v>
      </c>
      <c r="Y90" s="216">
        <v>0</v>
      </c>
      <c r="Z90" s="216">
        <v>1.38</v>
      </c>
      <c r="AA90" s="216">
        <v>0.86</v>
      </c>
      <c r="AB90" s="216">
        <v>0</v>
      </c>
      <c r="AC90" s="216">
        <v>0.3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7.41</v>
      </c>
      <c r="D91" s="216">
        <v>0.97</v>
      </c>
      <c r="E91" s="216">
        <v>0</v>
      </c>
      <c r="F91" s="216">
        <v>0</v>
      </c>
      <c r="G91" s="216">
        <v>18.989999999999998</v>
      </c>
      <c r="H91" s="216">
        <v>0</v>
      </c>
      <c r="I91" s="216">
        <v>23.55</v>
      </c>
      <c r="J91" s="216">
        <v>1.68</v>
      </c>
      <c r="K91" s="216">
        <v>0.33</v>
      </c>
      <c r="L91" s="216">
        <v>20.54</v>
      </c>
      <c r="M91" s="216">
        <v>0.49</v>
      </c>
      <c r="N91" s="216">
        <v>1.29</v>
      </c>
      <c r="O91" s="216">
        <v>0</v>
      </c>
      <c r="P91" s="216">
        <v>1.37</v>
      </c>
      <c r="Q91" s="216">
        <v>6.7</v>
      </c>
      <c r="R91" s="216">
        <v>0.46</v>
      </c>
      <c r="S91" s="216">
        <v>0.28999999999999998</v>
      </c>
      <c r="T91" s="216">
        <v>0</v>
      </c>
      <c r="U91" s="216">
        <v>3.16</v>
      </c>
      <c r="V91" s="216">
        <v>0.23</v>
      </c>
      <c r="W91" s="216">
        <v>0.49</v>
      </c>
      <c r="X91" s="216">
        <v>1.61</v>
      </c>
      <c r="Y91" s="216">
        <v>0</v>
      </c>
      <c r="Z91" s="216">
        <v>1.38</v>
      </c>
      <c r="AA91" s="216">
        <v>0.86</v>
      </c>
      <c r="AB91" s="216">
        <v>0</v>
      </c>
      <c r="AC91" s="216">
        <v>0.3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7.41</v>
      </c>
      <c r="D92" s="216">
        <v>0.97</v>
      </c>
      <c r="E92" s="216">
        <v>0</v>
      </c>
      <c r="F92" s="216">
        <v>0</v>
      </c>
      <c r="G92" s="216">
        <v>18.989999999999998</v>
      </c>
      <c r="H92" s="216">
        <v>0</v>
      </c>
      <c r="I92" s="216">
        <v>23.55</v>
      </c>
      <c r="J92" s="216">
        <v>1.68</v>
      </c>
      <c r="K92" s="216">
        <v>0.33</v>
      </c>
      <c r="L92" s="216">
        <v>20.54</v>
      </c>
      <c r="M92" s="216">
        <v>0.49</v>
      </c>
      <c r="N92" s="216">
        <v>1.29</v>
      </c>
      <c r="O92" s="216">
        <v>0</v>
      </c>
      <c r="P92" s="216">
        <v>1.37</v>
      </c>
      <c r="Q92" s="216">
        <v>6.7</v>
      </c>
      <c r="R92" s="216">
        <v>0.46</v>
      </c>
      <c r="S92" s="216">
        <v>0.28999999999999998</v>
      </c>
      <c r="T92" s="216">
        <v>0</v>
      </c>
      <c r="U92" s="216">
        <v>3.16</v>
      </c>
      <c r="V92" s="216">
        <v>0.23</v>
      </c>
      <c r="W92" s="216">
        <v>0.49</v>
      </c>
      <c r="X92" s="216">
        <v>1.61</v>
      </c>
      <c r="Y92" s="216">
        <v>0</v>
      </c>
      <c r="Z92" s="216">
        <v>1.38</v>
      </c>
      <c r="AA92" s="216">
        <v>0.86</v>
      </c>
      <c r="AB92" s="216">
        <v>0</v>
      </c>
      <c r="AC92" s="216">
        <v>0.3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7.41</v>
      </c>
      <c r="D93" s="216">
        <v>0.97</v>
      </c>
      <c r="E93" s="216">
        <v>0</v>
      </c>
      <c r="F93" s="216">
        <v>0</v>
      </c>
      <c r="G93" s="216">
        <v>18.989999999999998</v>
      </c>
      <c r="H93" s="216">
        <v>0</v>
      </c>
      <c r="I93" s="216">
        <v>23.55</v>
      </c>
      <c r="J93" s="216">
        <v>1.68</v>
      </c>
      <c r="K93" s="216">
        <v>0.33</v>
      </c>
      <c r="L93" s="216">
        <v>20.54</v>
      </c>
      <c r="M93" s="216">
        <v>0.49</v>
      </c>
      <c r="N93" s="216">
        <v>1.29</v>
      </c>
      <c r="O93" s="216">
        <v>0</v>
      </c>
      <c r="P93" s="216">
        <v>1.37</v>
      </c>
      <c r="Q93" s="216">
        <v>6.7</v>
      </c>
      <c r="R93" s="216">
        <v>0.41</v>
      </c>
      <c r="S93" s="216">
        <v>0.28999999999999998</v>
      </c>
      <c r="T93" s="216">
        <v>0</v>
      </c>
      <c r="U93" s="216">
        <v>3.16</v>
      </c>
      <c r="V93" s="216">
        <v>0.23</v>
      </c>
      <c r="W93" s="216">
        <v>0.49</v>
      </c>
      <c r="X93" s="216">
        <v>1.61</v>
      </c>
      <c r="Y93" s="216">
        <v>0</v>
      </c>
      <c r="Z93" s="216">
        <v>1.38</v>
      </c>
      <c r="AA93" s="216">
        <v>0.86</v>
      </c>
      <c r="AB93" s="216">
        <v>0</v>
      </c>
      <c r="AC93" s="216">
        <v>0.3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7.41</v>
      </c>
      <c r="D94" s="216">
        <v>0.97</v>
      </c>
      <c r="E94" s="216">
        <v>0</v>
      </c>
      <c r="F94" s="216">
        <v>0</v>
      </c>
      <c r="G94" s="216">
        <v>18.989999999999998</v>
      </c>
      <c r="H94" s="216">
        <v>0</v>
      </c>
      <c r="I94" s="216">
        <v>23.55</v>
      </c>
      <c r="J94" s="216">
        <v>1.68</v>
      </c>
      <c r="K94" s="216">
        <v>0.33</v>
      </c>
      <c r="L94" s="216">
        <v>20.54</v>
      </c>
      <c r="M94" s="216">
        <v>0.49</v>
      </c>
      <c r="N94" s="216">
        <v>1.29</v>
      </c>
      <c r="O94" s="216">
        <v>0</v>
      </c>
      <c r="P94" s="216">
        <v>1.37</v>
      </c>
      <c r="Q94" s="216">
        <v>6.7</v>
      </c>
      <c r="R94" s="216">
        <v>0.36</v>
      </c>
      <c r="S94" s="216">
        <v>0.28999999999999998</v>
      </c>
      <c r="T94" s="216">
        <v>0</v>
      </c>
      <c r="U94" s="216">
        <v>3.16</v>
      </c>
      <c r="V94" s="216">
        <v>0.23</v>
      </c>
      <c r="W94" s="216">
        <v>0.49</v>
      </c>
      <c r="X94" s="216">
        <v>1.61</v>
      </c>
      <c r="Y94" s="216">
        <v>0</v>
      </c>
      <c r="Z94" s="216">
        <v>1.38</v>
      </c>
      <c r="AA94" s="216">
        <v>0.86</v>
      </c>
      <c r="AB94" s="216">
        <v>0</v>
      </c>
      <c r="AC94" s="216">
        <v>0.3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7.41</v>
      </c>
      <c r="D95" s="216">
        <v>0.97</v>
      </c>
      <c r="E95" s="216">
        <v>0</v>
      </c>
      <c r="F95" s="216">
        <v>0</v>
      </c>
      <c r="G95" s="216">
        <v>18.989999999999998</v>
      </c>
      <c r="H95" s="216">
        <v>0</v>
      </c>
      <c r="I95" s="216">
        <v>23.55</v>
      </c>
      <c r="J95" s="216">
        <v>1.68</v>
      </c>
      <c r="K95" s="216">
        <v>0.33</v>
      </c>
      <c r="L95" s="216">
        <v>20.54</v>
      </c>
      <c r="M95" s="216">
        <v>0.49</v>
      </c>
      <c r="N95" s="216">
        <v>1.29</v>
      </c>
      <c r="O95" s="216">
        <v>0</v>
      </c>
      <c r="P95" s="216">
        <v>1.37</v>
      </c>
      <c r="Q95" s="216">
        <v>6.7</v>
      </c>
      <c r="R95" s="216">
        <v>0.36</v>
      </c>
      <c r="S95" s="216">
        <v>0.28999999999999998</v>
      </c>
      <c r="T95" s="216">
        <v>0</v>
      </c>
      <c r="U95" s="216">
        <v>3.16</v>
      </c>
      <c r="V95" s="216">
        <v>0.23</v>
      </c>
      <c r="W95" s="216">
        <v>0.49</v>
      </c>
      <c r="X95" s="216">
        <v>1.61</v>
      </c>
      <c r="Y95" s="216">
        <v>0</v>
      </c>
      <c r="Z95" s="216">
        <v>1.38</v>
      </c>
      <c r="AA95" s="216">
        <v>0.86</v>
      </c>
      <c r="AB95" s="216">
        <v>0</v>
      </c>
      <c r="AC95" s="216">
        <v>0.3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7.41</v>
      </c>
      <c r="D96" s="216">
        <v>0.97</v>
      </c>
      <c r="E96" s="216">
        <v>0</v>
      </c>
      <c r="F96" s="216">
        <v>0</v>
      </c>
      <c r="G96" s="216">
        <v>18.989999999999998</v>
      </c>
      <c r="H96" s="216">
        <v>0</v>
      </c>
      <c r="I96" s="216">
        <v>23.55</v>
      </c>
      <c r="J96" s="216">
        <v>1.68</v>
      </c>
      <c r="K96" s="216">
        <v>0.33</v>
      </c>
      <c r="L96" s="216">
        <v>20.54</v>
      </c>
      <c r="M96" s="216">
        <v>0.49</v>
      </c>
      <c r="N96" s="216">
        <v>1.29</v>
      </c>
      <c r="O96" s="216">
        <v>0</v>
      </c>
      <c r="P96" s="216">
        <v>1.37</v>
      </c>
      <c r="Q96" s="216">
        <v>6.7</v>
      </c>
      <c r="R96" s="216">
        <v>0.36</v>
      </c>
      <c r="S96" s="216">
        <v>0.28999999999999998</v>
      </c>
      <c r="T96" s="216">
        <v>0</v>
      </c>
      <c r="U96" s="216">
        <v>3.16</v>
      </c>
      <c r="V96" s="216">
        <v>0.23</v>
      </c>
      <c r="W96" s="216">
        <v>0.49</v>
      </c>
      <c r="X96" s="216">
        <v>1.61</v>
      </c>
      <c r="Y96" s="216">
        <v>0</v>
      </c>
      <c r="Z96" s="216">
        <v>1.38</v>
      </c>
      <c r="AA96" s="216">
        <v>0.86</v>
      </c>
      <c r="AB96" s="216">
        <v>0</v>
      </c>
      <c r="AC96" s="216">
        <v>0.3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7.41</v>
      </c>
      <c r="D97" s="216">
        <v>0.97</v>
      </c>
      <c r="E97" s="216">
        <v>0</v>
      </c>
      <c r="F97" s="216">
        <v>0</v>
      </c>
      <c r="G97" s="216">
        <v>18.989999999999998</v>
      </c>
      <c r="H97" s="216">
        <v>0</v>
      </c>
      <c r="I97" s="216">
        <v>23.55</v>
      </c>
      <c r="J97" s="216">
        <v>1.68</v>
      </c>
      <c r="K97" s="216">
        <v>0.33</v>
      </c>
      <c r="L97" s="216">
        <v>20.54</v>
      </c>
      <c r="M97" s="216">
        <v>0.49</v>
      </c>
      <c r="N97" s="216">
        <v>1.29</v>
      </c>
      <c r="O97" s="216">
        <v>0</v>
      </c>
      <c r="P97" s="216">
        <v>1.37</v>
      </c>
      <c r="Q97" s="216">
        <v>6.7</v>
      </c>
      <c r="R97" s="216">
        <v>0.36</v>
      </c>
      <c r="S97" s="216">
        <v>0.28999999999999998</v>
      </c>
      <c r="T97" s="216">
        <v>0</v>
      </c>
      <c r="U97" s="216">
        <v>3.16</v>
      </c>
      <c r="V97" s="216">
        <v>0.23</v>
      </c>
      <c r="W97" s="216">
        <v>0.49</v>
      </c>
      <c r="X97" s="216">
        <v>1.61</v>
      </c>
      <c r="Y97" s="216">
        <v>0</v>
      </c>
      <c r="Z97" s="216">
        <v>1.38</v>
      </c>
      <c r="AA97" s="216">
        <v>0.86</v>
      </c>
      <c r="AB97" s="216">
        <v>0</v>
      </c>
      <c r="AC97" s="216">
        <v>0.3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7.41</v>
      </c>
      <c r="D98" s="216">
        <v>0.97</v>
      </c>
      <c r="E98" s="216">
        <v>0</v>
      </c>
      <c r="F98" s="216">
        <v>0</v>
      </c>
      <c r="G98" s="216">
        <v>18.989999999999998</v>
      </c>
      <c r="H98" s="216">
        <v>0</v>
      </c>
      <c r="I98" s="216">
        <v>23.55</v>
      </c>
      <c r="J98" s="216">
        <v>1.68</v>
      </c>
      <c r="K98" s="216">
        <v>0.33</v>
      </c>
      <c r="L98" s="216">
        <v>20.54</v>
      </c>
      <c r="M98" s="216">
        <v>0.49</v>
      </c>
      <c r="N98" s="216">
        <v>1.29</v>
      </c>
      <c r="O98" s="216">
        <v>0</v>
      </c>
      <c r="P98" s="216">
        <v>1.37</v>
      </c>
      <c r="Q98" s="216">
        <v>6.7</v>
      </c>
      <c r="R98" s="216">
        <v>0.36</v>
      </c>
      <c r="S98" s="216">
        <v>0.28999999999999998</v>
      </c>
      <c r="T98" s="216">
        <v>0</v>
      </c>
      <c r="U98" s="216">
        <v>3.16</v>
      </c>
      <c r="V98" s="216">
        <v>0.23</v>
      </c>
      <c r="W98" s="216">
        <v>0.49</v>
      </c>
      <c r="X98" s="216">
        <v>1.61</v>
      </c>
      <c r="Y98" s="216">
        <v>0</v>
      </c>
      <c r="Z98" s="216">
        <v>1.38</v>
      </c>
      <c r="AA98" s="216">
        <v>0.86</v>
      </c>
      <c r="AB98" s="216">
        <v>0</v>
      </c>
      <c r="AC98" s="216">
        <v>0.3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0.17783999999999997</v>
      </c>
      <c r="D99">
        <f t="shared" si="0"/>
        <v>2.3279999999999981E-2</v>
      </c>
      <c r="E99">
        <f t="shared" si="0"/>
        <v>0</v>
      </c>
      <c r="F99">
        <f t="shared" si="0"/>
        <v>0</v>
      </c>
      <c r="G99">
        <f t="shared" si="0"/>
        <v>0.45848000000000011</v>
      </c>
      <c r="H99">
        <f t="shared" si="0"/>
        <v>0</v>
      </c>
      <c r="I99">
        <f t="shared" si="0"/>
        <v>0.55668999999999969</v>
      </c>
      <c r="J99">
        <f t="shared" si="0"/>
        <v>4.2105000000000108E-2</v>
      </c>
      <c r="K99">
        <f t="shared" si="0"/>
        <v>8.0557499999999893E-2</v>
      </c>
      <c r="L99">
        <f t="shared" si="0"/>
        <v>4.5776125000000034</v>
      </c>
      <c r="M99">
        <f t="shared" si="0"/>
        <v>1.1760000000000003E-2</v>
      </c>
      <c r="N99">
        <f t="shared" si="0"/>
        <v>3.0960000000000064E-2</v>
      </c>
      <c r="O99">
        <f t="shared" si="0"/>
        <v>0</v>
      </c>
      <c r="P99">
        <f t="shared" si="0"/>
        <v>3.2880000000000048E-2</v>
      </c>
      <c r="Q99">
        <f t="shared" si="0"/>
        <v>0.16080000000000008</v>
      </c>
      <c r="R99">
        <f t="shared" si="0"/>
        <v>8.3887499999999837E-2</v>
      </c>
      <c r="S99">
        <f t="shared" si="0"/>
        <v>9.4327500000000161E-2</v>
      </c>
      <c r="T99">
        <f t="shared" si="0"/>
        <v>0</v>
      </c>
      <c r="U99">
        <f t="shared" si="0"/>
        <v>8.517750000000017E-2</v>
      </c>
      <c r="V99">
        <f t="shared" si="0"/>
        <v>3.3039999999999958E-2</v>
      </c>
      <c r="W99">
        <f t="shared" si="0"/>
        <v>8.5530000000000078E-2</v>
      </c>
      <c r="X99">
        <f t="shared" si="0"/>
        <v>0.1382875000000002</v>
      </c>
      <c r="Y99">
        <f t="shared" si="0"/>
        <v>0</v>
      </c>
      <c r="Z99">
        <f t="shared" si="0"/>
        <v>0.14207499999999995</v>
      </c>
      <c r="AA99">
        <f t="shared" si="0"/>
        <v>0.11373500000000017</v>
      </c>
      <c r="AB99">
        <f t="shared" si="0"/>
        <v>0</v>
      </c>
      <c r="AC99">
        <f t="shared" si="0"/>
        <v>8.3875000000000009E-3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0.18027500000000013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45042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45042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45042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26.8</v>
      </c>
      <c r="C3" s="217">
        <v>26.8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11.180960000000001</v>
      </c>
      <c r="J3" s="23">
        <f>C3*E3/100</f>
        <v>6.2524399999999991</v>
      </c>
      <c r="K3" s="23">
        <f>C3*F3/100</f>
        <v>8.0641200000000008</v>
      </c>
      <c r="L3" s="23">
        <f>C3*G3/100</f>
        <v>1.3024800000000001</v>
      </c>
      <c r="M3" s="203">
        <f>SUM(I3:L3)</f>
        <v>26.8</v>
      </c>
      <c r="N3" s="24"/>
      <c r="P3" s="78">
        <f t="shared" ref="P3:P34" si="1">I3</f>
        <v>11.180960000000001</v>
      </c>
      <c r="Q3" s="78">
        <f t="shared" ref="Q3:Q34" si="2">J3</f>
        <v>6.2524399999999991</v>
      </c>
      <c r="R3" s="78">
        <f t="shared" ref="R3:R34" si="3">K3</f>
        <v>8.0641200000000008</v>
      </c>
      <c r="S3" s="78">
        <f t="shared" ref="S3:S34" si="4">L3</f>
        <v>1.3024800000000001</v>
      </c>
      <c r="T3" s="78">
        <f>SUM(P3:S3)</f>
        <v>26.8</v>
      </c>
    </row>
    <row r="4" spans="1:20">
      <c r="A4" s="8" t="s">
        <v>46</v>
      </c>
      <c r="B4" s="217">
        <v>26.8</v>
      </c>
      <c r="C4" s="217">
        <v>26.8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11.180960000000001</v>
      </c>
      <c r="J4" s="23">
        <f t="shared" ref="J4:J67" si="6">C4*E4/100</f>
        <v>6.2524399999999991</v>
      </c>
      <c r="K4" s="23">
        <f t="shared" ref="K4:K67" si="7">C4*F4/100</f>
        <v>8.0641200000000008</v>
      </c>
      <c r="L4" s="23">
        <f t="shared" ref="L4:L67" si="8">C4*G4/100</f>
        <v>1.3024800000000001</v>
      </c>
      <c r="M4" s="204">
        <f t="shared" ref="M4:M67" si="9">SUM(I4:L4)</f>
        <v>26.8</v>
      </c>
      <c r="N4" s="24"/>
      <c r="P4" s="78">
        <f t="shared" si="1"/>
        <v>11.180960000000001</v>
      </c>
      <c r="Q4" s="78">
        <f t="shared" si="2"/>
        <v>6.2524399999999991</v>
      </c>
      <c r="R4" s="78">
        <f t="shared" si="3"/>
        <v>8.0641200000000008</v>
      </c>
      <c r="S4" s="78">
        <f t="shared" si="4"/>
        <v>1.3024800000000001</v>
      </c>
      <c r="T4" s="78">
        <f t="shared" ref="T4:T67" si="10">SUM(P4:S4)</f>
        <v>26.8</v>
      </c>
    </row>
    <row r="5" spans="1:20">
      <c r="A5" s="8" t="s">
        <v>47</v>
      </c>
      <c r="B5" s="217">
        <v>26.8</v>
      </c>
      <c r="C5" s="217">
        <v>26.8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11.180960000000001</v>
      </c>
      <c r="J5" s="23">
        <f t="shared" si="6"/>
        <v>6.2524399999999991</v>
      </c>
      <c r="K5" s="23">
        <f t="shared" si="7"/>
        <v>8.0641200000000008</v>
      </c>
      <c r="L5" s="23">
        <f t="shared" si="8"/>
        <v>1.3024800000000001</v>
      </c>
      <c r="M5" s="204">
        <f t="shared" si="9"/>
        <v>26.8</v>
      </c>
      <c r="N5" s="24"/>
      <c r="P5" s="78">
        <f t="shared" si="1"/>
        <v>11.180960000000001</v>
      </c>
      <c r="Q5" s="78">
        <f t="shared" si="2"/>
        <v>6.2524399999999991</v>
      </c>
      <c r="R5" s="78">
        <f t="shared" si="3"/>
        <v>8.0641200000000008</v>
      </c>
      <c r="S5" s="78">
        <f t="shared" si="4"/>
        <v>1.3024800000000001</v>
      </c>
      <c r="T5" s="78">
        <f t="shared" si="10"/>
        <v>26.8</v>
      </c>
    </row>
    <row r="6" spans="1:20">
      <c r="A6" s="8" t="s">
        <v>48</v>
      </c>
      <c r="B6" s="217">
        <v>26.8</v>
      </c>
      <c r="C6" s="217">
        <v>26.8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11.180960000000001</v>
      </c>
      <c r="J6" s="23">
        <f t="shared" si="6"/>
        <v>6.2524399999999991</v>
      </c>
      <c r="K6" s="23">
        <f t="shared" si="7"/>
        <v>8.0641200000000008</v>
      </c>
      <c r="L6" s="23">
        <f t="shared" si="8"/>
        <v>1.3024800000000001</v>
      </c>
      <c r="M6" s="204">
        <f t="shared" si="9"/>
        <v>26.8</v>
      </c>
      <c r="N6" s="24"/>
      <c r="P6" s="78">
        <f t="shared" si="1"/>
        <v>11.180960000000001</v>
      </c>
      <c r="Q6" s="78">
        <f t="shared" si="2"/>
        <v>6.2524399999999991</v>
      </c>
      <c r="R6" s="78">
        <f t="shared" si="3"/>
        <v>8.0641200000000008</v>
      </c>
      <c r="S6" s="78">
        <f t="shared" si="4"/>
        <v>1.3024800000000001</v>
      </c>
      <c r="T6" s="78">
        <f t="shared" si="10"/>
        <v>26.8</v>
      </c>
    </row>
    <row r="7" spans="1:20">
      <c r="A7" s="8" t="s">
        <v>49</v>
      </c>
      <c r="B7" s="217">
        <v>26.8</v>
      </c>
      <c r="C7" s="217">
        <v>26.8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11.180960000000001</v>
      </c>
      <c r="J7" s="23">
        <f t="shared" si="6"/>
        <v>6.2524399999999991</v>
      </c>
      <c r="K7" s="23">
        <f t="shared" si="7"/>
        <v>8.0641200000000008</v>
      </c>
      <c r="L7" s="23">
        <f t="shared" si="8"/>
        <v>1.3024800000000001</v>
      </c>
      <c r="M7" s="204">
        <f t="shared" si="9"/>
        <v>26.8</v>
      </c>
      <c r="N7" s="24"/>
      <c r="P7" s="78">
        <f t="shared" si="1"/>
        <v>11.180960000000001</v>
      </c>
      <c r="Q7" s="78">
        <f t="shared" si="2"/>
        <v>6.2524399999999991</v>
      </c>
      <c r="R7" s="78">
        <f t="shared" si="3"/>
        <v>8.0641200000000008</v>
      </c>
      <c r="S7" s="78">
        <f t="shared" si="4"/>
        <v>1.3024800000000001</v>
      </c>
      <c r="T7" s="78">
        <f t="shared" si="10"/>
        <v>26.8</v>
      </c>
    </row>
    <row r="8" spans="1:20">
      <c r="A8" s="8" t="s">
        <v>50</v>
      </c>
      <c r="B8" s="217">
        <v>26.8</v>
      </c>
      <c r="C8" s="217">
        <v>26.8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11.180960000000001</v>
      </c>
      <c r="J8" s="23">
        <f t="shared" si="6"/>
        <v>6.2524399999999991</v>
      </c>
      <c r="K8" s="23">
        <f t="shared" si="7"/>
        <v>8.0641200000000008</v>
      </c>
      <c r="L8" s="23">
        <f t="shared" si="8"/>
        <v>1.3024800000000001</v>
      </c>
      <c r="M8" s="204">
        <f t="shared" si="9"/>
        <v>26.8</v>
      </c>
      <c r="N8" s="24"/>
      <c r="P8" s="78">
        <f t="shared" si="1"/>
        <v>11.180960000000001</v>
      </c>
      <c r="Q8" s="78">
        <f t="shared" si="2"/>
        <v>6.2524399999999991</v>
      </c>
      <c r="R8" s="78">
        <f t="shared" si="3"/>
        <v>8.0641200000000008</v>
      </c>
      <c r="S8" s="78">
        <f t="shared" si="4"/>
        <v>1.3024800000000001</v>
      </c>
      <c r="T8" s="78">
        <f t="shared" si="10"/>
        <v>26.8</v>
      </c>
    </row>
    <row r="9" spans="1:20">
      <c r="A9" s="8" t="s">
        <v>51</v>
      </c>
      <c r="B9" s="217">
        <v>26.8</v>
      </c>
      <c r="C9" s="217">
        <v>26.8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11.180960000000001</v>
      </c>
      <c r="J9" s="23">
        <f t="shared" si="6"/>
        <v>6.2524399999999991</v>
      </c>
      <c r="K9" s="23">
        <f t="shared" si="7"/>
        <v>8.0641200000000008</v>
      </c>
      <c r="L9" s="23">
        <f t="shared" si="8"/>
        <v>1.3024800000000001</v>
      </c>
      <c r="M9" s="204">
        <f t="shared" si="9"/>
        <v>26.8</v>
      </c>
      <c r="N9" s="24"/>
      <c r="P9" s="78">
        <f t="shared" si="1"/>
        <v>11.180960000000001</v>
      </c>
      <c r="Q9" s="78">
        <f t="shared" si="2"/>
        <v>6.2524399999999991</v>
      </c>
      <c r="R9" s="78">
        <f t="shared" si="3"/>
        <v>8.0641200000000008</v>
      </c>
      <c r="S9" s="78">
        <f t="shared" si="4"/>
        <v>1.3024800000000001</v>
      </c>
      <c r="T9" s="78">
        <f t="shared" si="10"/>
        <v>26.8</v>
      </c>
    </row>
    <row r="10" spans="1:20">
      <c r="A10" s="8" t="s">
        <v>52</v>
      </c>
      <c r="B10" s="217">
        <v>26.8</v>
      </c>
      <c r="C10" s="217">
        <v>26.8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11.180960000000001</v>
      </c>
      <c r="J10" s="23">
        <f t="shared" si="6"/>
        <v>6.2524399999999991</v>
      </c>
      <c r="K10" s="23">
        <f t="shared" si="7"/>
        <v>8.0641200000000008</v>
      </c>
      <c r="L10" s="23">
        <f t="shared" si="8"/>
        <v>1.3024800000000001</v>
      </c>
      <c r="M10" s="204">
        <f t="shared" si="9"/>
        <v>26.8</v>
      </c>
      <c r="N10" s="24"/>
      <c r="P10" s="78">
        <f t="shared" si="1"/>
        <v>11.180960000000001</v>
      </c>
      <c r="Q10" s="78">
        <f t="shared" si="2"/>
        <v>6.2524399999999991</v>
      </c>
      <c r="R10" s="78">
        <f t="shared" si="3"/>
        <v>8.0641200000000008</v>
      </c>
      <c r="S10" s="78">
        <f t="shared" si="4"/>
        <v>1.3024800000000001</v>
      </c>
      <c r="T10" s="78">
        <f t="shared" si="10"/>
        <v>26.8</v>
      </c>
    </row>
    <row r="11" spans="1:20">
      <c r="A11" s="8" t="s">
        <v>53</v>
      </c>
      <c r="B11" s="217">
        <v>26.8</v>
      </c>
      <c r="C11" s="217">
        <v>26.8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11.180960000000001</v>
      </c>
      <c r="J11" s="23">
        <f t="shared" si="6"/>
        <v>6.2524399999999991</v>
      </c>
      <c r="K11" s="23">
        <f t="shared" si="7"/>
        <v>8.0641200000000008</v>
      </c>
      <c r="L11" s="23">
        <f t="shared" si="8"/>
        <v>1.3024800000000001</v>
      </c>
      <c r="M11" s="204">
        <f t="shared" si="9"/>
        <v>26.8</v>
      </c>
      <c r="N11" s="24"/>
      <c r="P11" s="78">
        <f t="shared" si="1"/>
        <v>11.180960000000001</v>
      </c>
      <c r="Q11" s="78">
        <f t="shared" si="2"/>
        <v>6.2524399999999991</v>
      </c>
      <c r="R11" s="78">
        <f t="shared" si="3"/>
        <v>8.0641200000000008</v>
      </c>
      <c r="S11" s="78">
        <f t="shared" si="4"/>
        <v>1.3024800000000001</v>
      </c>
      <c r="T11" s="78">
        <f t="shared" si="10"/>
        <v>26.8</v>
      </c>
    </row>
    <row r="12" spans="1:20">
      <c r="A12" s="8" t="s">
        <v>54</v>
      </c>
      <c r="B12" s="217">
        <v>26.8</v>
      </c>
      <c r="C12" s="217">
        <v>26.8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11.180960000000001</v>
      </c>
      <c r="J12" s="23">
        <f t="shared" si="6"/>
        <v>6.2524399999999991</v>
      </c>
      <c r="K12" s="23">
        <f t="shared" si="7"/>
        <v>8.0641200000000008</v>
      </c>
      <c r="L12" s="23">
        <f t="shared" si="8"/>
        <v>1.3024800000000001</v>
      </c>
      <c r="M12" s="204">
        <f t="shared" si="9"/>
        <v>26.8</v>
      </c>
      <c r="N12" s="24"/>
      <c r="P12" s="78">
        <f t="shared" si="1"/>
        <v>11.180960000000001</v>
      </c>
      <c r="Q12" s="78">
        <f t="shared" si="2"/>
        <v>6.2524399999999991</v>
      </c>
      <c r="R12" s="78">
        <f t="shared" si="3"/>
        <v>8.0641200000000008</v>
      </c>
      <c r="S12" s="78">
        <f t="shared" si="4"/>
        <v>1.3024800000000001</v>
      </c>
      <c r="T12" s="78">
        <f t="shared" si="10"/>
        <v>26.8</v>
      </c>
    </row>
    <row r="13" spans="1:20">
      <c r="A13" s="8" t="s">
        <v>55</v>
      </c>
      <c r="B13" s="217">
        <v>26.8</v>
      </c>
      <c r="C13" s="217">
        <v>26.8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11.180960000000001</v>
      </c>
      <c r="J13" s="23">
        <f t="shared" si="6"/>
        <v>6.2524399999999991</v>
      </c>
      <c r="K13" s="23">
        <f t="shared" si="7"/>
        <v>8.0641200000000008</v>
      </c>
      <c r="L13" s="23">
        <f t="shared" si="8"/>
        <v>1.3024800000000001</v>
      </c>
      <c r="M13" s="204">
        <f t="shared" si="9"/>
        <v>26.8</v>
      </c>
      <c r="N13" s="24"/>
      <c r="P13" s="78">
        <f t="shared" si="1"/>
        <v>11.180960000000001</v>
      </c>
      <c r="Q13" s="78">
        <f t="shared" si="2"/>
        <v>6.2524399999999991</v>
      </c>
      <c r="R13" s="78">
        <f t="shared" si="3"/>
        <v>8.0641200000000008</v>
      </c>
      <c r="S13" s="78">
        <f t="shared" si="4"/>
        <v>1.3024800000000001</v>
      </c>
      <c r="T13" s="78">
        <f t="shared" si="10"/>
        <v>26.8</v>
      </c>
    </row>
    <row r="14" spans="1:20">
      <c r="A14" s="8" t="s">
        <v>56</v>
      </c>
      <c r="B14" s="217">
        <v>26.8</v>
      </c>
      <c r="C14" s="217">
        <v>26.8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11.180960000000001</v>
      </c>
      <c r="J14" s="23">
        <f t="shared" si="6"/>
        <v>6.2524399999999991</v>
      </c>
      <c r="K14" s="23">
        <f t="shared" si="7"/>
        <v>8.0641200000000008</v>
      </c>
      <c r="L14" s="23">
        <f t="shared" si="8"/>
        <v>1.3024800000000001</v>
      </c>
      <c r="M14" s="204">
        <f t="shared" si="9"/>
        <v>26.8</v>
      </c>
      <c r="N14" s="24"/>
      <c r="P14" s="78">
        <f t="shared" si="1"/>
        <v>11.180960000000001</v>
      </c>
      <c r="Q14" s="78">
        <f t="shared" si="2"/>
        <v>6.2524399999999991</v>
      </c>
      <c r="R14" s="78">
        <f t="shared" si="3"/>
        <v>8.0641200000000008</v>
      </c>
      <c r="S14" s="78">
        <f t="shared" si="4"/>
        <v>1.3024800000000001</v>
      </c>
      <c r="T14" s="78">
        <f t="shared" si="10"/>
        <v>26.8</v>
      </c>
    </row>
    <row r="15" spans="1:20">
      <c r="A15" s="8" t="s">
        <v>57</v>
      </c>
      <c r="B15" s="217">
        <v>26.8</v>
      </c>
      <c r="C15" s="217">
        <v>26.8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11.180960000000001</v>
      </c>
      <c r="J15" s="23">
        <f t="shared" si="6"/>
        <v>6.2524399999999991</v>
      </c>
      <c r="K15" s="23">
        <f t="shared" si="7"/>
        <v>8.0641200000000008</v>
      </c>
      <c r="L15" s="23">
        <f t="shared" si="8"/>
        <v>1.3024800000000001</v>
      </c>
      <c r="M15" s="204">
        <f t="shared" si="9"/>
        <v>26.8</v>
      </c>
      <c r="N15" s="24"/>
      <c r="P15" s="78">
        <f t="shared" si="1"/>
        <v>11.180960000000001</v>
      </c>
      <c r="Q15" s="78">
        <f t="shared" si="2"/>
        <v>6.2524399999999991</v>
      </c>
      <c r="R15" s="78">
        <f t="shared" si="3"/>
        <v>8.0641200000000008</v>
      </c>
      <c r="S15" s="78">
        <f t="shared" si="4"/>
        <v>1.3024800000000001</v>
      </c>
      <c r="T15" s="78">
        <f t="shared" si="10"/>
        <v>26.8</v>
      </c>
    </row>
    <row r="16" spans="1:20">
      <c r="A16" s="8" t="s">
        <v>58</v>
      </c>
      <c r="B16" s="217">
        <v>26.8</v>
      </c>
      <c r="C16" s="217">
        <v>26.8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11.180960000000001</v>
      </c>
      <c r="J16" s="23">
        <f t="shared" si="6"/>
        <v>6.2524399999999991</v>
      </c>
      <c r="K16" s="23">
        <f t="shared" si="7"/>
        <v>8.0641200000000008</v>
      </c>
      <c r="L16" s="23">
        <f t="shared" si="8"/>
        <v>1.3024800000000001</v>
      </c>
      <c r="M16" s="204">
        <f t="shared" si="9"/>
        <v>26.8</v>
      </c>
      <c r="N16" s="24"/>
      <c r="P16" s="78">
        <f t="shared" si="1"/>
        <v>11.180960000000001</v>
      </c>
      <c r="Q16" s="78">
        <f t="shared" si="2"/>
        <v>6.2524399999999991</v>
      </c>
      <c r="R16" s="78">
        <f t="shared" si="3"/>
        <v>8.0641200000000008</v>
      </c>
      <c r="S16" s="78">
        <f t="shared" si="4"/>
        <v>1.3024800000000001</v>
      </c>
      <c r="T16" s="78">
        <f t="shared" si="10"/>
        <v>26.8</v>
      </c>
    </row>
    <row r="17" spans="1:20">
      <c r="A17" s="8" t="s">
        <v>59</v>
      </c>
      <c r="B17" s="217">
        <v>26.8</v>
      </c>
      <c r="C17" s="217">
        <v>26.8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11.180960000000001</v>
      </c>
      <c r="J17" s="23">
        <f t="shared" si="6"/>
        <v>6.2524399999999991</v>
      </c>
      <c r="K17" s="23">
        <f t="shared" si="7"/>
        <v>8.0641200000000008</v>
      </c>
      <c r="L17" s="23">
        <f t="shared" si="8"/>
        <v>1.3024800000000001</v>
      </c>
      <c r="M17" s="204">
        <f t="shared" si="9"/>
        <v>26.8</v>
      </c>
      <c r="N17" s="24"/>
      <c r="P17" s="78">
        <f t="shared" si="1"/>
        <v>11.180960000000001</v>
      </c>
      <c r="Q17" s="78">
        <f t="shared" si="2"/>
        <v>6.2524399999999991</v>
      </c>
      <c r="R17" s="78">
        <f t="shared" si="3"/>
        <v>8.0641200000000008</v>
      </c>
      <c r="S17" s="78">
        <f t="shared" si="4"/>
        <v>1.3024800000000001</v>
      </c>
      <c r="T17" s="78">
        <f t="shared" si="10"/>
        <v>26.8</v>
      </c>
    </row>
    <row r="18" spans="1:20">
      <c r="A18" s="8" t="s">
        <v>60</v>
      </c>
      <c r="B18" s="217">
        <v>26.8</v>
      </c>
      <c r="C18" s="217">
        <v>26.8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11.180960000000001</v>
      </c>
      <c r="J18" s="23">
        <f t="shared" si="6"/>
        <v>6.2524399999999991</v>
      </c>
      <c r="K18" s="23">
        <f t="shared" si="7"/>
        <v>8.0641200000000008</v>
      </c>
      <c r="L18" s="23">
        <f t="shared" si="8"/>
        <v>1.3024800000000001</v>
      </c>
      <c r="M18" s="204">
        <f t="shared" si="9"/>
        <v>26.8</v>
      </c>
      <c r="N18" s="24"/>
      <c r="P18" s="78">
        <f t="shared" si="1"/>
        <v>11.180960000000001</v>
      </c>
      <c r="Q18" s="78">
        <f t="shared" si="2"/>
        <v>6.2524399999999991</v>
      </c>
      <c r="R18" s="78">
        <f t="shared" si="3"/>
        <v>8.0641200000000008</v>
      </c>
      <c r="S18" s="78">
        <f t="shared" si="4"/>
        <v>1.3024800000000001</v>
      </c>
      <c r="T18" s="78">
        <f t="shared" si="10"/>
        <v>26.8</v>
      </c>
    </row>
    <row r="19" spans="1:20">
      <c r="A19" s="8" t="s">
        <v>61</v>
      </c>
      <c r="B19" s="217">
        <v>26.8</v>
      </c>
      <c r="C19" s="217">
        <v>26.8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11.180960000000001</v>
      </c>
      <c r="J19" s="23">
        <f t="shared" si="6"/>
        <v>6.2524399999999991</v>
      </c>
      <c r="K19" s="23">
        <f t="shared" si="7"/>
        <v>8.0641200000000008</v>
      </c>
      <c r="L19" s="23">
        <f t="shared" si="8"/>
        <v>1.3024800000000001</v>
      </c>
      <c r="M19" s="204">
        <f t="shared" si="9"/>
        <v>26.8</v>
      </c>
      <c r="N19" s="24"/>
      <c r="P19" s="78">
        <f t="shared" si="1"/>
        <v>11.180960000000001</v>
      </c>
      <c r="Q19" s="78">
        <f t="shared" si="2"/>
        <v>6.2524399999999991</v>
      </c>
      <c r="R19" s="78">
        <f t="shared" si="3"/>
        <v>8.0641200000000008</v>
      </c>
      <c r="S19" s="78">
        <f t="shared" si="4"/>
        <v>1.3024800000000001</v>
      </c>
      <c r="T19" s="78">
        <f t="shared" si="10"/>
        <v>26.8</v>
      </c>
    </row>
    <row r="20" spans="1:20">
      <c r="A20" s="8" t="s">
        <v>62</v>
      </c>
      <c r="B20" s="217">
        <v>26.8</v>
      </c>
      <c r="C20" s="217">
        <v>26.8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11.180960000000001</v>
      </c>
      <c r="J20" s="23">
        <f t="shared" si="6"/>
        <v>6.2524399999999991</v>
      </c>
      <c r="K20" s="23">
        <f t="shared" si="7"/>
        <v>8.0641200000000008</v>
      </c>
      <c r="L20" s="23">
        <f t="shared" si="8"/>
        <v>1.3024800000000001</v>
      </c>
      <c r="M20" s="204">
        <f t="shared" si="9"/>
        <v>26.8</v>
      </c>
      <c r="N20" s="24"/>
      <c r="P20" s="78">
        <f t="shared" si="1"/>
        <v>11.180960000000001</v>
      </c>
      <c r="Q20" s="78">
        <f t="shared" si="2"/>
        <v>6.2524399999999991</v>
      </c>
      <c r="R20" s="78">
        <f t="shared" si="3"/>
        <v>8.0641200000000008</v>
      </c>
      <c r="S20" s="78">
        <f t="shared" si="4"/>
        <v>1.3024800000000001</v>
      </c>
      <c r="T20" s="78">
        <f t="shared" si="10"/>
        <v>26.8</v>
      </c>
    </row>
    <row r="21" spans="1:20">
      <c r="A21" s="8" t="s">
        <v>63</v>
      </c>
      <c r="B21" s="217">
        <v>26.8</v>
      </c>
      <c r="C21" s="217">
        <v>26.8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11.180960000000001</v>
      </c>
      <c r="J21" s="23">
        <f t="shared" si="6"/>
        <v>6.2524399999999991</v>
      </c>
      <c r="K21" s="23">
        <f t="shared" si="7"/>
        <v>8.0641200000000008</v>
      </c>
      <c r="L21" s="23">
        <f t="shared" si="8"/>
        <v>1.3024800000000001</v>
      </c>
      <c r="M21" s="204">
        <f t="shared" si="9"/>
        <v>26.8</v>
      </c>
      <c r="N21" s="24"/>
      <c r="P21" s="78">
        <f t="shared" si="1"/>
        <v>11.180960000000001</v>
      </c>
      <c r="Q21" s="78">
        <f t="shared" si="2"/>
        <v>6.2524399999999991</v>
      </c>
      <c r="R21" s="78">
        <f t="shared" si="3"/>
        <v>8.0641200000000008</v>
      </c>
      <c r="S21" s="78">
        <f t="shared" si="4"/>
        <v>1.3024800000000001</v>
      </c>
      <c r="T21" s="78">
        <f t="shared" si="10"/>
        <v>26.8</v>
      </c>
    </row>
    <row r="22" spans="1:20">
      <c r="A22" s="8" t="s">
        <v>64</v>
      </c>
      <c r="B22" s="217">
        <v>26.8</v>
      </c>
      <c r="C22" s="217">
        <v>26.8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11.180960000000001</v>
      </c>
      <c r="J22" s="23">
        <f t="shared" si="6"/>
        <v>6.2524399999999991</v>
      </c>
      <c r="K22" s="23">
        <f t="shared" si="7"/>
        <v>8.0641200000000008</v>
      </c>
      <c r="L22" s="23">
        <f t="shared" si="8"/>
        <v>1.3024800000000001</v>
      </c>
      <c r="M22" s="204">
        <f t="shared" si="9"/>
        <v>26.8</v>
      </c>
      <c r="N22" s="24"/>
      <c r="P22" s="78">
        <f t="shared" si="1"/>
        <v>11.180960000000001</v>
      </c>
      <c r="Q22" s="78">
        <f t="shared" si="2"/>
        <v>6.2524399999999991</v>
      </c>
      <c r="R22" s="78">
        <f t="shared" si="3"/>
        <v>8.0641200000000008</v>
      </c>
      <c r="S22" s="78">
        <f t="shared" si="4"/>
        <v>1.3024800000000001</v>
      </c>
      <c r="T22" s="78">
        <f t="shared" si="10"/>
        <v>26.8</v>
      </c>
    </row>
    <row r="23" spans="1:20">
      <c r="A23" s="8" t="s">
        <v>65</v>
      </c>
      <c r="B23" s="217">
        <v>26.8</v>
      </c>
      <c r="C23" s="217">
        <v>26.8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11.180960000000001</v>
      </c>
      <c r="J23" s="23">
        <f t="shared" si="6"/>
        <v>6.2524399999999991</v>
      </c>
      <c r="K23" s="23">
        <f t="shared" si="7"/>
        <v>8.0641200000000008</v>
      </c>
      <c r="L23" s="23">
        <f t="shared" si="8"/>
        <v>1.3024800000000001</v>
      </c>
      <c r="M23" s="204">
        <f t="shared" si="9"/>
        <v>26.8</v>
      </c>
      <c r="N23" s="24"/>
      <c r="P23" s="78">
        <f t="shared" si="1"/>
        <v>11.180960000000001</v>
      </c>
      <c r="Q23" s="78">
        <f t="shared" si="2"/>
        <v>6.2524399999999991</v>
      </c>
      <c r="R23" s="78">
        <f t="shared" si="3"/>
        <v>8.0641200000000008</v>
      </c>
      <c r="S23" s="78">
        <f t="shared" si="4"/>
        <v>1.3024800000000001</v>
      </c>
      <c r="T23" s="78">
        <f t="shared" si="10"/>
        <v>26.8</v>
      </c>
    </row>
    <row r="24" spans="1:20">
      <c r="A24" s="8" t="s">
        <v>66</v>
      </c>
      <c r="B24" s="217">
        <v>26.8</v>
      </c>
      <c r="C24" s="217">
        <v>26.8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11.180960000000001</v>
      </c>
      <c r="J24" s="23">
        <f t="shared" si="6"/>
        <v>6.2524399999999991</v>
      </c>
      <c r="K24" s="23">
        <f t="shared" si="7"/>
        <v>8.0641200000000008</v>
      </c>
      <c r="L24" s="23">
        <f t="shared" si="8"/>
        <v>1.3024800000000001</v>
      </c>
      <c r="M24" s="204">
        <f t="shared" si="9"/>
        <v>26.8</v>
      </c>
      <c r="N24" s="24"/>
      <c r="P24" s="78">
        <f t="shared" si="1"/>
        <v>11.180960000000001</v>
      </c>
      <c r="Q24" s="78">
        <f t="shared" si="2"/>
        <v>6.2524399999999991</v>
      </c>
      <c r="R24" s="78">
        <f t="shared" si="3"/>
        <v>8.0641200000000008</v>
      </c>
      <c r="S24" s="78">
        <f t="shared" si="4"/>
        <v>1.3024800000000001</v>
      </c>
      <c r="T24" s="78">
        <f t="shared" si="10"/>
        <v>26.8</v>
      </c>
    </row>
    <row r="25" spans="1:20">
      <c r="A25" s="8" t="s">
        <v>67</v>
      </c>
      <c r="B25" s="217">
        <v>26.8</v>
      </c>
      <c r="C25" s="217">
        <v>26.8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11.180960000000001</v>
      </c>
      <c r="J25" s="23">
        <f t="shared" si="6"/>
        <v>6.2524399999999991</v>
      </c>
      <c r="K25" s="23">
        <f t="shared" si="7"/>
        <v>8.0641200000000008</v>
      </c>
      <c r="L25" s="23">
        <f t="shared" si="8"/>
        <v>1.3024800000000001</v>
      </c>
      <c r="M25" s="204">
        <f t="shared" si="9"/>
        <v>26.8</v>
      </c>
      <c r="N25" s="24"/>
      <c r="P25" s="78">
        <f t="shared" si="1"/>
        <v>11.180960000000001</v>
      </c>
      <c r="Q25" s="78">
        <f t="shared" si="2"/>
        <v>6.2524399999999991</v>
      </c>
      <c r="R25" s="78">
        <f t="shared" si="3"/>
        <v>8.0641200000000008</v>
      </c>
      <c r="S25" s="78">
        <f t="shared" si="4"/>
        <v>1.3024800000000001</v>
      </c>
      <c r="T25" s="78">
        <f t="shared" si="10"/>
        <v>26.8</v>
      </c>
    </row>
    <row r="26" spans="1:20">
      <c r="A26" s="8" t="s">
        <v>68</v>
      </c>
      <c r="B26" s="217">
        <v>26.8</v>
      </c>
      <c r="C26" s="217">
        <v>26.8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11.180960000000001</v>
      </c>
      <c r="J26" s="23">
        <f t="shared" si="6"/>
        <v>6.2524399999999991</v>
      </c>
      <c r="K26" s="23">
        <f t="shared" si="7"/>
        <v>8.0641200000000008</v>
      </c>
      <c r="L26" s="23">
        <f t="shared" si="8"/>
        <v>1.3024800000000001</v>
      </c>
      <c r="M26" s="204">
        <f t="shared" si="9"/>
        <v>26.8</v>
      </c>
      <c r="N26" s="24"/>
      <c r="P26" s="78">
        <f t="shared" si="1"/>
        <v>11.180960000000001</v>
      </c>
      <c r="Q26" s="78">
        <f t="shared" si="2"/>
        <v>6.2524399999999991</v>
      </c>
      <c r="R26" s="78">
        <f t="shared" si="3"/>
        <v>8.0641200000000008</v>
      </c>
      <c r="S26" s="78">
        <f t="shared" si="4"/>
        <v>1.3024800000000001</v>
      </c>
      <c r="T26" s="78">
        <f t="shared" si="10"/>
        <v>26.8</v>
      </c>
    </row>
    <row r="27" spans="1:20">
      <c r="A27" s="8" t="s">
        <v>69</v>
      </c>
      <c r="B27" s="217">
        <v>26.8</v>
      </c>
      <c r="C27" s="217">
        <v>26.8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11.180960000000001</v>
      </c>
      <c r="J27" s="23">
        <f t="shared" si="6"/>
        <v>6.2524399999999991</v>
      </c>
      <c r="K27" s="23">
        <f t="shared" si="7"/>
        <v>8.0641200000000008</v>
      </c>
      <c r="L27" s="23">
        <f t="shared" si="8"/>
        <v>1.3024800000000001</v>
      </c>
      <c r="M27" s="204">
        <f t="shared" si="9"/>
        <v>26.8</v>
      </c>
      <c r="N27" s="24"/>
      <c r="P27" s="78">
        <f t="shared" si="1"/>
        <v>11.180960000000001</v>
      </c>
      <c r="Q27" s="78">
        <f t="shared" si="2"/>
        <v>6.2524399999999991</v>
      </c>
      <c r="R27" s="78">
        <f t="shared" si="3"/>
        <v>8.0641200000000008</v>
      </c>
      <c r="S27" s="78">
        <f t="shared" si="4"/>
        <v>1.3024800000000001</v>
      </c>
      <c r="T27" s="78">
        <f t="shared" si="10"/>
        <v>26.8</v>
      </c>
    </row>
    <row r="28" spans="1:20">
      <c r="A28" s="8" t="s">
        <v>70</v>
      </c>
      <c r="B28" s="217">
        <v>26.8</v>
      </c>
      <c r="C28" s="217">
        <v>26.8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11.180960000000001</v>
      </c>
      <c r="J28" s="23">
        <f t="shared" si="6"/>
        <v>6.2524399999999991</v>
      </c>
      <c r="K28" s="23">
        <f t="shared" si="7"/>
        <v>8.0641200000000008</v>
      </c>
      <c r="L28" s="23">
        <f t="shared" si="8"/>
        <v>1.3024800000000001</v>
      </c>
      <c r="M28" s="204">
        <f t="shared" si="9"/>
        <v>26.8</v>
      </c>
      <c r="N28" s="24"/>
      <c r="P28" s="78">
        <f t="shared" si="1"/>
        <v>11.180960000000001</v>
      </c>
      <c r="Q28" s="78">
        <f t="shared" si="2"/>
        <v>6.2524399999999991</v>
      </c>
      <c r="R28" s="78">
        <f t="shared" si="3"/>
        <v>8.0641200000000008</v>
      </c>
      <c r="S28" s="78">
        <f t="shared" si="4"/>
        <v>1.3024800000000001</v>
      </c>
      <c r="T28" s="78">
        <f t="shared" si="10"/>
        <v>26.8</v>
      </c>
    </row>
    <row r="29" spans="1:20">
      <c r="A29" s="8" t="s">
        <v>71</v>
      </c>
      <c r="B29" s="217">
        <v>26.8</v>
      </c>
      <c r="C29" s="217">
        <v>26.8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11.180960000000001</v>
      </c>
      <c r="J29" s="23">
        <f t="shared" si="6"/>
        <v>6.2524399999999991</v>
      </c>
      <c r="K29" s="23">
        <f t="shared" si="7"/>
        <v>8.0641200000000008</v>
      </c>
      <c r="L29" s="23">
        <f t="shared" si="8"/>
        <v>1.3024800000000001</v>
      </c>
      <c r="M29" s="204">
        <f t="shared" si="9"/>
        <v>26.8</v>
      </c>
      <c r="N29" s="24"/>
      <c r="P29" s="78">
        <f t="shared" si="1"/>
        <v>11.180960000000001</v>
      </c>
      <c r="Q29" s="78">
        <f t="shared" si="2"/>
        <v>6.2524399999999991</v>
      </c>
      <c r="R29" s="78">
        <f t="shared" si="3"/>
        <v>8.0641200000000008</v>
      </c>
      <c r="S29" s="78">
        <f t="shared" si="4"/>
        <v>1.3024800000000001</v>
      </c>
      <c r="T29" s="78">
        <f t="shared" si="10"/>
        <v>26.8</v>
      </c>
    </row>
    <row r="30" spans="1:20">
      <c r="A30" s="8" t="s">
        <v>72</v>
      </c>
      <c r="B30" s="217">
        <v>26.8</v>
      </c>
      <c r="C30" s="217">
        <v>26.8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11.180960000000001</v>
      </c>
      <c r="J30" s="23">
        <f t="shared" si="6"/>
        <v>6.2524399999999991</v>
      </c>
      <c r="K30" s="23">
        <f t="shared" si="7"/>
        <v>8.0641200000000008</v>
      </c>
      <c r="L30" s="23">
        <f t="shared" si="8"/>
        <v>1.3024800000000001</v>
      </c>
      <c r="M30" s="204">
        <f t="shared" si="9"/>
        <v>26.8</v>
      </c>
      <c r="N30" s="24"/>
      <c r="P30" s="78">
        <f t="shared" si="1"/>
        <v>11.180960000000001</v>
      </c>
      <c r="Q30" s="78">
        <f t="shared" si="2"/>
        <v>6.2524399999999991</v>
      </c>
      <c r="R30" s="78">
        <f t="shared" si="3"/>
        <v>8.0641200000000008</v>
      </c>
      <c r="S30" s="78">
        <f t="shared" si="4"/>
        <v>1.3024800000000001</v>
      </c>
      <c r="T30" s="78">
        <f t="shared" si="10"/>
        <v>26.8</v>
      </c>
    </row>
    <row r="31" spans="1:20">
      <c r="A31" s="8" t="s">
        <v>73</v>
      </c>
      <c r="B31" s="217">
        <v>26.8</v>
      </c>
      <c r="C31" s="217">
        <v>26.8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11.180960000000001</v>
      </c>
      <c r="J31" s="23">
        <f t="shared" si="6"/>
        <v>6.2524399999999991</v>
      </c>
      <c r="K31" s="23">
        <f t="shared" si="7"/>
        <v>8.0641200000000008</v>
      </c>
      <c r="L31" s="23">
        <f t="shared" si="8"/>
        <v>1.3024800000000001</v>
      </c>
      <c r="M31" s="204">
        <f t="shared" si="9"/>
        <v>26.8</v>
      </c>
      <c r="N31" s="24"/>
      <c r="P31" s="78">
        <f t="shared" si="1"/>
        <v>11.180960000000001</v>
      </c>
      <c r="Q31" s="78">
        <f t="shared" si="2"/>
        <v>6.2524399999999991</v>
      </c>
      <c r="R31" s="78">
        <f t="shared" si="3"/>
        <v>8.0641200000000008</v>
      </c>
      <c r="S31" s="78">
        <f t="shared" si="4"/>
        <v>1.3024800000000001</v>
      </c>
      <c r="T31" s="78">
        <f t="shared" si="10"/>
        <v>26.8</v>
      </c>
    </row>
    <row r="32" spans="1:20">
      <c r="A32" s="8" t="s">
        <v>74</v>
      </c>
      <c r="B32" s="217">
        <v>26.8</v>
      </c>
      <c r="C32" s="217">
        <v>26.8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11.180960000000001</v>
      </c>
      <c r="J32" s="23">
        <f t="shared" si="6"/>
        <v>6.2524399999999991</v>
      </c>
      <c r="K32" s="23">
        <f t="shared" si="7"/>
        <v>8.0641200000000008</v>
      </c>
      <c r="L32" s="23">
        <f t="shared" si="8"/>
        <v>1.3024800000000001</v>
      </c>
      <c r="M32" s="204">
        <f t="shared" si="9"/>
        <v>26.8</v>
      </c>
      <c r="N32" s="24"/>
      <c r="P32" s="78">
        <f t="shared" si="1"/>
        <v>11.180960000000001</v>
      </c>
      <c r="Q32" s="78">
        <f t="shared" si="2"/>
        <v>6.2524399999999991</v>
      </c>
      <c r="R32" s="78">
        <f t="shared" si="3"/>
        <v>8.0641200000000008</v>
      </c>
      <c r="S32" s="78">
        <f t="shared" si="4"/>
        <v>1.3024800000000001</v>
      </c>
      <c r="T32" s="78">
        <f t="shared" si="10"/>
        <v>26.8</v>
      </c>
    </row>
    <row r="33" spans="1:20">
      <c r="A33" s="8" t="s">
        <v>75</v>
      </c>
      <c r="B33" s="217">
        <v>26.8</v>
      </c>
      <c r="C33" s="217">
        <v>26.8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11.180960000000001</v>
      </c>
      <c r="J33" s="23">
        <f t="shared" si="6"/>
        <v>6.2524399999999991</v>
      </c>
      <c r="K33" s="23">
        <f t="shared" si="7"/>
        <v>8.0641200000000008</v>
      </c>
      <c r="L33" s="23">
        <f t="shared" si="8"/>
        <v>1.3024800000000001</v>
      </c>
      <c r="M33" s="204">
        <f t="shared" si="9"/>
        <v>26.8</v>
      </c>
      <c r="N33" s="24"/>
      <c r="P33" s="78">
        <f t="shared" si="1"/>
        <v>11.180960000000001</v>
      </c>
      <c r="Q33" s="78">
        <f t="shared" si="2"/>
        <v>6.2524399999999991</v>
      </c>
      <c r="R33" s="78">
        <f t="shared" si="3"/>
        <v>8.0641200000000008</v>
      </c>
      <c r="S33" s="78">
        <f t="shared" si="4"/>
        <v>1.3024800000000001</v>
      </c>
      <c r="T33" s="78">
        <f t="shared" si="10"/>
        <v>26.8</v>
      </c>
    </row>
    <row r="34" spans="1:20">
      <c r="A34" s="8" t="s">
        <v>76</v>
      </c>
      <c r="B34" s="217">
        <v>26.8</v>
      </c>
      <c r="C34" s="217">
        <v>26.8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11.180960000000001</v>
      </c>
      <c r="J34" s="23">
        <f t="shared" si="6"/>
        <v>6.2524399999999991</v>
      </c>
      <c r="K34" s="23">
        <f t="shared" si="7"/>
        <v>8.0641200000000008</v>
      </c>
      <c r="L34" s="23">
        <f t="shared" si="8"/>
        <v>1.3024800000000001</v>
      </c>
      <c r="M34" s="204">
        <f t="shared" si="9"/>
        <v>26.8</v>
      </c>
      <c r="N34" s="24"/>
      <c r="P34" s="78">
        <f t="shared" si="1"/>
        <v>11.180960000000001</v>
      </c>
      <c r="Q34" s="78">
        <f t="shared" si="2"/>
        <v>6.2524399999999991</v>
      </c>
      <c r="R34" s="78">
        <f t="shared" si="3"/>
        <v>8.0641200000000008</v>
      </c>
      <c r="S34" s="78">
        <f t="shared" si="4"/>
        <v>1.3024800000000001</v>
      </c>
      <c r="T34" s="78">
        <f t="shared" si="10"/>
        <v>26.8</v>
      </c>
    </row>
    <row r="35" spans="1:20">
      <c r="A35" s="8" t="s">
        <v>77</v>
      </c>
      <c r="B35" s="217">
        <v>26.8</v>
      </c>
      <c r="C35" s="217">
        <v>26.8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11.180960000000001</v>
      </c>
      <c r="J35" s="23">
        <f t="shared" si="6"/>
        <v>6.2524399999999991</v>
      </c>
      <c r="K35" s="23">
        <f t="shared" si="7"/>
        <v>8.0641200000000008</v>
      </c>
      <c r="L35" s="23">
        <f t="shared" si="8"/>
        <v>1.3024800000000001</v>
      </c>
      <c r="M35" s="204">
        <f t="shared" si="9"/>
        <v>26.8</v>
      </c>
      <c r="N35" s="24"/>
      <c r="P35" s="78">
        <f t="shared" ref="P35:P66" si="12">I35</f>
        <v>11.180960000000001</v>
      </c>
      <c r="Q35" s="78">
        <f t="shared" ref="Q35:Q66" si="13">J35</f>
        <v>6.2524399999999991</v>
      </c>
      <c r="R35" s="78">
        <f t="shared" ref="R35:R66" si="14">K35</f>
        <v>8.0641200000000008</v>
      </c>
      <c r="S35" s="78">
        <f t="shared" ref="S35:S66" si="15">L35</f>
        <v>1.3024800000000001</v>
      </c>
      <c r="T35" s="78">
        <f t="shared" si="10"/>
        <v>26.8</v>
      </c>
    </row>
    <row r="36" spans="1:20">
      <c r="A36" s="8" t="s">
        <v>78</v>
      </c>
      <c r="B36" s="217">
        <v>26.8</v>
      </c>
      <c r="C36" s="217">
        <v>26.8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11.180960000000001</v>
      </c>
      <c r="J36" s="23">
        <f t="shared" si="6"/>
        <v>6.2524399999999991</v>
      </c>
      <c r="K36" s="23">
        <f t="shared" si="7"/>
        <v>8.0641200000000008</v>
      </c>
      <c r="L36" s="23">
        <f t="shared" si="8"/>
        <v>1.3024800000000001</v>
      </c>
      <c r="M36" s="204">
        <f t="shared" si="9"/>
        <v>26.8</v>
      </c>
      <c r="N36" s="24"/>
      <c r="P36" s="78">
        <f t="shared" si="12"/>
        <v>11.180960000000001</v>
      </c>
      <c r="Q36" s="78">
        <f t="shared" si="13"/>
        <v>6.2524399999999991</v>
      </c>
      <c r="R36" s="78">
        <f t="shared" si="14"/>
        <v>8.0641200000000008</v>
      </c>
      <c r="S36" s="78">
        <f t="shared" si="15"/>
        <v>1.3024800000000001</v>
      </c>
      <c r="T36" s="78">
        <f t="shared" si="10"/>
        <v>26.8</v>
      </c>
    </row>
    <row r="37" spans="1:20">
      <c r="A37" s="8" t="s">
        <v>79</v>
      </c>
      <c r="B37" s="217">
        <v>26.8</v>
      </c>
      <c r="C37" s="217">
        <v>26.8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11.180960000000001</v>
      </c>
      <c r="J37" s="23">
        <f t="shared" si="6"/>
        <v>6.2524399999999991</v>
      </c>
      <c r="K37" s="23">
        <f t="shared" si="7"/>
        <v>8.0641200000000008</v>
      </c>
      <c r="L37" s="23">
        <f t="shared" si="8"/>
        <v>1.3024800000000001</v>
      </c>
      <c r="M37" s="204">
        <f t="shared" si="9"/>
        <v>26.8</v>
      </c>
      <c r="N37" s="24"/>
      <c r="P37" s="78">
        <f t="shared" si="12"/>
        <v>11.180960000000001</v>
      </c>
      <c r="Q37" s="78">
        <f t="shared" si="13"/>
        <v>6.2524399999999991</v>
      </c>
      <c r="R37" s="78">
        <f t="shared" si="14"/>
        <v>8.0641200000000008</v>
      </c>
      <c r="S37" s="78">
        <f t="shared" si="15"/>
        <v>1.3024800000000001</v>
      </c>
      <c r="T37" s="78">
        <f t="shared" si="10"/>
        <v>26.8</v>
      </c>
    </row>
    <row r="38" spans="1:20">
      <c r="A38" s="8" t="s">
        <v>80</v>
      </c>
      <c r="B38" s="217">
        <v>26.8</v>
      </c>
      <c r="C38" s="217">
        <v>26.8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11.180960000000001</v>
      </c>
      <c r="J38" s="23">
        <f t="shared" si="6"/>
        <v>6.2524399999999991</v>
      </c>
      <c r="K38" s="23">
        <f t="shared" si="7"/>
        <v>8.0641200000000008</v>
      </c>
      <c r="L38" s="23">
        <f t="shared" si="8"/>
        <v>1.3024800000000001</v>
      </c>
      <c r="M38" s="204">
        <f t="shared" si="9"/>
        <v>26.8</v>
      </c>
      <c r="N38" s="24"/>
      <c r="P38" s="78">
        <f t="shared" si="12"/>
        <v>11.180960000000001</v>
      </c>
      <c r="Q38" s="78">
        <f t="shared" si="13"/>
        <v>6.2524399999999991</v>
      </c>
      <c r="R38" s="78">
        <f t="shared" si="14"/>
        <v>8.0641200000000008</v>
      </c>
      <c r="S38" s="78">
        <f t="shared" si="15"/>
        <v>1.3024800000000001</v>
      </c>
      <c r="T38" s="78">
        <f t="shared" si="10"/>
        <v>26.8</v>
      </c>
    </row>
    <row r="39" spans="1:20">
      <c r="A39" s="8" t="s">
        <v>81</v>
      </c>
      <c r="B39" s="217">
        <v>25</v>
      </c>
      <c r="C39" s="217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10.43</v>
      </c>
      <c r="J39" s="23">
        <f t="shared" si="6"/>
        <v>5.8324999999999996</v>
      </c>
      <c r="K39" s="23">
        <f t="shared" si="7"/>
        <v>7.5225</v>
      </c>
      <c r="L39" s="23">
        <f t="shared" si="8"/>
        <v>1.2150000000000001</v>
      </c>
      <c r="M39" s="204">
        <f t="shared" si="9"/>
        <v>25</v>
      </c>
      <c r="N39" s="24"/>
      <c r="P39" s="78">
        <f t="shared" si="12"/>
        <v>10.43</v>
      </c>
      <c r="Q39" s="78">
        <f t="shared" si="13"/>
        <v>5.8324999999999996</v>
      </c>
      <c r="R39" s="78">
        <f t="shared" si="14"/>
        <v>7.5225</v>
      </c>
      <c r="S39" s="78">
        <f t="shared" si="15"/>
        <v>1.2150000000000001</v>
      </c>
      <c r="T39" s="78">
        <f t="shared" si="10"/>
        <v>25</v>
      </c>
    </row>
    <row r="40" spans="1:20">
      <c r="A40" s="8" t="s">
        <v>82</v>
      </c>
      <c r="B40" s="217">
        <v>25</v>
      </c>
      <c r="C40" s="217">
        <v>25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10.43</v>
      </c>
      <c r="J40" s="23">
        <f t="shared" si="6"/>
        <v>5.8324999999999996</v>
      </c>
      <c r="K40" s="23">
        <f t="shared" si="7"/>
        <v>7.5225</v>
      </c>
      <c r="L40" s="23">
        <f t="shared" si="8"/>
        <v>1.2150000000000001</v>
      </c>
      <c r="M40" s="204">
        <f t="shared" si="9"/>
        <v>25</v>
      </c>
      <c r="N40" s="24"/>
      <c r="P40" s="78">
        <f t="shared" si="12"/>
        <v>10.43</v>
      </c>
      <c r="Q40" s="78">
        <f t="shared" si="13"/>
        <v>5.8324999999999996</v>
      </c>
      <c r="R40" s="78">
        <f t="shared" si="14"/>
        <v>7.5225</v>
      </c>
      <c r="S40" s="78">
        <f t="shared" si="15"/>
        <v>1.2150000000000001</v>
      </c>
      <c r="T40" s="78">
        <f t="shared" si="10"/>
        <v>25</v>
      </c>
    </row>
    <row r="41" spans="1:20">
      <c r="A41" s="8" t="s">
        <v>83</v>
      </c>
      <c r="B41" s="217">
        <v>25</v>
      </c>
      <c r="C41" s="217">
        <v>25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10.43</v>
      </c>
      <c r="J41" s="23">
        <f t="shared" si="6"/>
        <v>5.8324999999999996</v>
      </c>
      <c r="K41" s="23">
        <f t="shared" si="7"/>
        <v>7.5225</v>
      </c>
      <c r="L41" s="23">
        <f t="shared" si="8"/>
        <v>1.2150000000000001</v>
      </c>
      <c r="M41" s="204">
        <f t="shared" si="9"/>
        <v>25</v>
      </c>
      <c r="N41" s="24"/>
      <c r="P41" s="78">
        <f t="shared" si="12"/>
        <v>10.43</v>
      </c>
      <c r="Q41" s="78">
        <f t="shared" si="13"/>
        <v>5.8324999999999996</v>
      </c>
      <c r="R41" s="78">
        <f t="shared" si="14"/>
        <v>7.5225</v>
      </c>
      <c r="S41" s="78">
        <f t="shared" si="15"/>
        <v>1.2150000000000001</v>
      </c>
      <c r="T41" s="78">
        <f t="shared" si="10"/>
        <v>25</v>
      </c>
    </row>
    <row r="42" spans="1:20">
      <c r="A42" s="8" t="s">
        <v>84</v>
      </c>
      <c r="B42" s="217">
        <v>25</v>
      </c>
      <c r="C42" s="217">
        <v>25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10.43</v>
      </c>
      <c r="J42" s="23">
        <f t="shared" si="6"/>
        <v>5.8324999999999996</v>
      </c>
      <c r="K42" s="23">
        <f t="shared" si="7"/>
        <v>7.5225</v>
      </c>
      <c r="L42" s="23">
        <f t="shared" si="8"/>
        <v>1.2150000000000001</v>
      </c>
      <c r="M42" s="204">
        <f t="shared" si="9"/>
        <v>25</v>
      </c>
      <c r="N42" s="24"/>
      <c r="P42" s="78">
        <f t="shared" si="12"/>
        <v>10.43</v>
      </c>
      <c r="Q42" s="78">
        <f t="shared" si="13"/>
        <v>5.8324999999999996</v>
      </c>
      <c r="R42" s="78">
        <f t="shared" si="14"/>
        <v>7.5225</v>
      </c>
      <c r="S42" s="78">
        <f t="shared" si="15"/>
        <v>1.2150000000000001</v>
      </c>
      <c r="T42" s="78">
        <f t="shared" si="10"/>
        <v>25</v>
      </c>
    </row>
    <row r="43" spans="1:20">
      <c r="A43" s="8" t="s">
        <v>85</v>
      </c>
      <c r="B43" s="217">
        <v>25</v>
      </c>
      <c r="C43" s="217">
        <v>25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10.43</v>
      </c>
      <c r="J43" s="23">
        <f t="shared" si="6"/>
        <v>5.8324999999999996</v>
      </c>
      <c r="K43" s="23">
        <f t="shared" si="7"/>
        <v>7.5225</v>
      </c>
      <c r="L43" s="23">
        <f t="shared" si="8"/>
        <v>1.2150000000000001</v>
      </c>
      <c r="M43" s="204">
        <f t="shared" si="9"/>
        <v>25</v>
      </c>
      <c r="N43" s="24"/>
      <c r="P43" s="78">
        <f t="shared" si="12"/>
        <v>10.43</v>
      </c>
      <c r="Q43" s="78">
        <f t="shared" si="13"/>
        <v>5.8324999999999996</v>
      </c>
      <c r="R43" s="78">
        <f t="shared" si="14"/>
        <v>7.5225</v>
      </c>
      <c r="S43" s="78">
        <f t="shared" si="15"/>
        <v>1.2150000000000001</v>
      </c>
      <c r="T43" s="78">
        <f t="shared" si="10"/>
        <v>25</v>
      </c>
    </row>
    <row r="44" spans="1:20">
      <c r="A44" s="8" t="s">
        <v>86</v>
      </c>
      <c r="B44" s="217">
        <v>25</v>
      </c>
      <c r="C44" s="217">
        <v>25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10.43</v>
      </c>
      <c r="J44" s="23">
        <f t="shared" si="6"/>
        <v>5.8324999999999996</v>
      </c>
      <c r="K44" s="23">
        <f t="shared" si="7"/>
        <v>7.5225</v>
      </c>
      <c r="L44" s="23">
        <f t="shared" si="8"/>
        <v>1.2150000000000001</v>
      </c>
      <c r="M44" s="204">
        <f t="shared" si="9"/>
        <v>25</v>
      </c>
      <c r="N44" s="24"/>
      <c r="P44" s="78">
        <f t="shared" si="12"/>
        <v>10.43</v>
      </c>
      <c r="Q44" s="78">
        <f t="shared" si="13"/>
        <v>5.8324999999999996</v>
      </c>
      <c r="R44" s="78">
        <f t="shared" si="14"/>
        <v>7.5225</v>
      </c>
      <c r="S44" s="78">
        <f t="shared" si="15"/>
        <v>1.2150000000000001</v>
      </c>
      <c r="T44" s="78">
        <f t="shared" si="10"/>
        <v>25</v>
      </c>
    </row>
    <row r="45" spans="1:20">
      <c r="A45" s="8" t="s">
        <v>87</v>
      </c>
      <c r="B45" s="217">
        <v>25</v>
      </c>
      <c r="C45" s="217">
        <v>25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10.43</v>
      </c>
      <c r="J45" s="23">
        <f t="shared" si="6"/>
        <v>5.8324999999999996</v>
      </c>
      <c r="K45" s="23">
        <f t="shared" si="7"/>
        <v>7.5225</v>
      </c>
      <c r="L45" s="23">
        <f t="shared" si="8"/>
        <v>1.2150000000000001</v>
      </c>
      <c r="M45" s="204">
        <f t="shared" si="9"/>
        <v>25</v>
      </c>
      <c r="N45" s="24"/>
      <c r="P45" s="78">
        <f t="shared" si="12"/>
        <v>10.43</v>
      </c>
      <c r="Q45" s="78">
        <f t="shared" si="13"/>
        <v>5.8324999999999996</v>
      </c>
      <c r="R45" s="78">
        <f t="shared" si="14"/>
        <v>7.5225</v>
      </c>
      <c r="S45" s="78">
        <f t="shared" si="15"/>
        <v>1.2150000000000001</v>
      </c>
      <c r="T45" s="78">
        <f t="shared" si="10"/>
        <v>25</v>
      </c>
    </row>
    <row r="46" spans="1:20">
      <c r="A46" s="8" t="s">
        <v>88</v>
      </c>
      <c r="B46" s="217">
        <v>25</v>
      </c>
      <c r="C46" s="217">
        <v>25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10.43</v>
      </c>
      <c r="J46" s="23">
        <f t="shared" si="6"/>
        <v>5.8324999999999996</v>
      </c>
      <c r="K46" s="23">
        <f t="shared" si="7"/>
        <v>7.5225</v>
      </c>
      <c r="L46" s="23">
        <f t="shared" si="8"/>
        <v>1.2150000000000001</v>
      </c>
      <c r="M46" s="204">
        <f t="shared" si="9"/>
        <v>25</v>
      </c>
      <c r="N46" s="24"/>
      <c r="P46" s="78">
        <f t="shared" si="12"/>
        <v>10.43</v>
      </c>
      <c r="Q46" s="78">
        <f t="shared" si="13"/>
        <v>5.8324999999999996</v>
      </c>
      <c r="R46" s="78">
        <f t="shared" si="14"/>
        <v>7.5225</v>
      </c>
      <c r="S46" s="78">
        <f t="shared" si="15"/>
        <v>1.2150000000000001</v>
      </c>
      <c r="T46" s="78">
        <f t="shared" si="10"/>
        <v>25</v>
      </c>
    </row>
    <row r="47" spans="1:20">
      <c r="A47" s="8" t="s">
        <v>89</v>
      </c>
      <c r="B47" s="217">
        <v>25</v>
      </c>
      <c r="C47" s="217">
        <v>25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10.43</v>
      </c>
      <c r="J47" s="23">
        <f t="shared" si="6"/>
        <v>5.8324999999999996</v>
      </c>
      <c r="K47" s="23">
        <f t="shared" si="7"/>
        <v>7.5225</v>
      </c>
      <c r="L47" s="23">
        <f t="shared" si="8"/>
        <v>1.2150000000000001</v>
      </c>
      <c r="M47" s="204">
        <f t="shared" si="9"/>
        <v>25</v>
      </c>
      <c r="N47" s="24"/>
      <c r="P47" s="78">
        <f t="shared" si="12"/>
        <v>10.43</v>
      </c>
      <c r="Q47" s="78">
        <f t="shared" si="13"/>
        <v>5.8324999999999996</v>
      </c>
      <c r="R47" s="78">
        <f t="shared" si="14"/>
        <v>7.5225</v>
      </c>
      <c r="S47" s="78">
        <f t="shared" si="15"/>
        <v>1.2150000000000001</v>
      </c>
      <c r="T47" s="78">
        <f t="shared" si="10"/>
        <v>25</v>
      </c>
    </row>
    <row r="48" spans="1:20">
      <c r="A48" s="8" t="s">
        <v>90</v>
      </c>
      <c r="B48" s="217">
        <v>25</v>
      </c>
      <c r="C48" s="217">
        <v>25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10.43</v>
      </c>
      <c r="J48" s="23">
        <f t="shared" si="6"/>
        <v>5.8324999999999996</v>
      </c>
      <c r="K48" s="23">
        <f t="shared" si="7"/>
        <v>7.5225</v>
      </c>
      <c r="L48" s="23">
        <f t="shared" si="8"/>
        <v>1.2150000000000001</v>
      </c>
      <c r="M48" s="204">
        <f t="shared" si="9"/>
        <v>25</v>
      </c>
      <c r="N48" s="24"/>
      <c r="P48" s="78">
        <f t="shared" si="12"/>
        <v>10.43</v>
      </c>
      <c r="Q48" s="78">
        <f t="shared" si="13"/>
        <v>5.8324999999999996</v>
      </c>
      <c r="R48" s="78">
        <f t="shared" si="14"/>
        <v>7.5225</v>
      </c>
      <c r="S48" s="78">
        <f t="shared" si="15"/>
        <v>1.2150000000000001</v>
      </c>
      <c r="T48" s="78">
        <f t="shared" si="10"/>
        <v>25</v>
      </c>
    </row>
    <row r="49" spans="1:20">
      <c r="A49" s="8" t="s">
        <v>91</v>
      </c>
      <c r="B49" s="217">
        <v>25</v>
      </c>
      <c r="C49" s="217">
        <v>25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10.43</v>
      </c>
      <c r="J49" s="23">
        <f t="shared" si="6"/>
        <v>5.8324999999999996</v>
      </c>
      <c r="K49" s="23">
        <f t="shared" si="7"/>
        <v>7.5225</v>
      </c>
      <c r="L49" s="23">
        <f t="shared" si="8"/>
        <v>1.2150000000000001</v>
      </c>
      <c r="M49" s="204">
        <f t="shared" si="9"/>
        <v>25</v>
      </c>
      <c r="N49" s="24"/>
      <c r="P49" s="78">
        <f t="shared" si="12"/>
        <v>10.43</v>
      </c>
      <c r="Q49" s="78">
        <f t="shared" si="13"/>
        <v>5.8324999999999996</v>
      </c>
      <c r="R49" s="78">
        <f t="shared" si="14"/>
        <v>7.5225</v>
      </c>
      <c r="S49" s="78">
        <f t="shared" si="15"/>
        <v>1.2150000000000001</v>
      </c>
      <c r="T49" s="78">
        <f t="shared" si="10"/>
        <v>25</v>
      </c>
    </row>
    <row r="50" spans="1:20">
      <c r="A50" s="8" t="s">
        <v>92</v>
      </c>
      <c r="B50" s="217">
        <v>25</v>
      </c>
      <c r="C50" s="217">
        <v>25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10.43</v>
      </c>
      <c r="J50" s="23">
        <f t="shared" si="6"/>
        <v>5.8324999999999996</v>
      </c>
      <c r="K50" s="23">
        <f t="shared" si="7"/>
        <v>7.5225</v>
      </c>
      <c r="L50" s="23">
        <f t="shared" si="8"/>
        <v>1.2150000000000001</v>
      </c>
      <c r="M50" s="204">
        <f t="shared" si="9"/>
        <v>25</v>
      </c>
      <c r="N50" s="24"/>
      <c r="P50" s="78">
        <f t="shared" si="12"/>
        <v>10.43</v>
      </c>
      <c r="Q50" s="78">
        <f t="shared" si="13"/>
        <v>5.8324999999999996</v>
      </c>
      <c r="R50" s="78">
        <f t="shared" si="14"/>
        <v>7.5225</v>
      </c>
      <c r="S50" s="78">
        <f t="shared" si="15"/>
        <v>1.2150000000000001</v>
      </c>
      <c r="T50" s="78">
        <f t="shared" si="10"/>
        <v>25</v>
      </c>
    </row>
    <row r="51" spans="1:20">
      <c r="A51" s="8" t="s">
        <v>93</v>
      </c>
      <c r="B51" s="217">
        <v>25</v>
      </c>
      <c r="C51" s="217">
        <v>25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10.43</v>
      </c>
      <c r="J51" s="23">
        <f t="shared" si="6"/>
        <v>5.8324999999999996</v>
      </c>
      <c r="K51" s="23">
        <f t="shared" si="7"/>
        <v>7.5225</v>
      </c>
      <c r="L51" s="23">
        <f t="shared" si="8"/>
        <v>1.2150000000000001</v>
      </c>
      <c r="M51" s="204">
        <f t="shared" si="9"/>
        <v>25</v>
      </c>
      <c r="N51" s="24"/>
      <c r="P51" s="78">
        <f t="shared" si="12"/>
        <v>10.43</v>
      </c>
      <c r="Q51" s="78">
        <f t="shared" si="13"/>
        <v>5.8324999999999996</v>
      </c>
      <c r="R51" s="78">
        <f t="shared" si="14"/>
        <v>7.5225</v>
      </c>
      <c r="S51" s="78">
        <f t="shared" si="15"/>
        <v>1.2150000000000001</v>
      </c>
      <c r="T51" s="78">
        <f t="shared" si="10"/>
        <v>25</v>
      </c>
    </row>
    <row r="52" spans="1:20">
      <c r="A52" s="8" t="s">
        <v>94</v>
      </c>
      <c r="B52" s="217">
        <v>25</v>
      </c>
      <c r="C52" s="217">
        <v>25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10.43</v>
      </c>
      <c r="J52" s="23">
        <f t="shared" si="6"/>
        <v>5.8324999999999996</v>
      </c>
      <c r="K52" s="23">
        <f t="shared" si="7"/>
        <v>7.5225</v>
      </c>
      <c r="L52" s="23">
        <f t="shared" si="8"/>
        <v>1.2150000000000001</v>
      </c>
      <c r="M52" s="204">
        <f t="shared" si="9"/>
        <v>25</v>
      </c>
      <c r="N52" s="24"/>
      <c r="P52" s="78">
        <f t="shared" si="12"/>
        <v>10.43</v>
      </c>
      <c r="Q52" s="78">
        <f t="shared" si="13"/>
        <v>5.8324999999999996</v>
      </c>
      <c r="R52" s="78">
        <f t="shared" si="14"/>
        <v>7.5225</v>
      </c>
      <c r="S52" s="78">
        <f t="shared" si="15"/>
        <v>1.2150000000000001</v>
      </c>
      <c r="T52" s="78">
        <f t="shared" si="10"/>
        <v>25</v>
      </c>
    </row>
    <row r="53" spans="1:20">
      <c r="A53" s="8" t="s">
        <v>95</v>
      </c>
      <c r="B53" s="217">
        <v>25</v>
      </c>
      <c r="C53" s="217">
        <v>25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10.43</v>
      </c>
      <c r="J53" s="23">
        <f t="shared" si="6"/>
        <v>5.8324999999999996</v>
      </c>
      <c r="K53" s="23">
        <f t="shared" si="7"/>
        <v>7.5225</v>
      </c>
      <c r="L53" s="23">
        <f t="shared" si="8"/>
        <v>1.2150000000000001</v>
      </c>
      <c r="M53" s="204">
        <f t="shared" si="9"/>
        <v>25</v>
      </c>
      <c r="N53" s="24"/>
      <c r="P53" s="78">
        <f t="shared" si="12"/>
        <v>10.43</v>
      </c>
      <c r="Q53" s="78">
        <f t="shared" si="13"/>
        <v>5.8324999999999996</v>
      </c>
      <c r="R53" s="78">
        <f t="shared" si="14"/>
        <v>7.5225</v>
      </c>
      <c r="S53" s="78">
        <f t="shared" si="15"/>
        <v>1.2150000000000001</v>
      </c>
      <c r="T53" s="78">
        <f t="shared" si="10"/>
        <v>25</v>
      </c>
    </row>
    <row r="54" spans="1:20">
      <c r="A54" s="8" t="s">
        <v>96</v>
      </c>
      <c r="B54" s="217">
        <v>25</v>
      </c>
      <c r="C54" s="217">
        <v>25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10.43</v>
      </c>
      <c r="J54" s="23">
        <f t="shared" si="6"/>
        <v>5.8324999999999996</v>
      </c>
      <c r="K54" s="23">
        <f t="shared" si="7"/>
        <v>7.5225</v>
      </c>
      <c r="L54" s="23">
        <f t="shared" si="8"/>
        <v>1.2150000000000001</v>
      </c>
      <c r="M54" s="204">
        <f t="shared" si="9"/>
        <v>25</v>
      </c>
      <c r="N54" s="24"/>
      <c r="P54" s="78">
        <f t="shared" si="12"/>
        <v>10.43</v>
      </c>
      <c r="Q54" s="78">
        <f t="shared" si="13"/>
        <v>5.8324999999999996</v>
      </c>
      <c r="R54" s="78">
        <f t="shared" si="14"/>
        <v>7.5225</v>
      </c>
      <c r="S54" s="78">
        <f t="shared" si="15"/>
        <v>1.2150000000000001</v>
      </c>
      <c r="T54" s="78">
        <f t="shared" si="10"/>
        <v>25</v>
      </c>
    </row>
    <row r="55" spans="1:20">
      <c r="A55" s="8" t="s">
        <v>97</v>
      </c>
      <c r="B55" s="217">
        <v>25</v>
      </c>
      <c r="C55" s="217">
        <v>25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10.43</v>
      </c>
      <c r="J55" s="23">
        <f t="shared" si="6"/>
        <v>5.8324999999999996</v>
      </c>
      <c r="K55" s="23">
        <f t="shared" si="7"/>
        <v>7.5225</v>
      </c>
      <c r="L55" s="23">
        <f t="shared" si="8"/>
        <v>1.2150000000000001</v>
      </c>
      <c r="M55" s="204">
        <f t="shared" si="9"/>
        <v>25</v>
      </c>
      <c r="N55" s="24"/>
      <c r="P55" s="78">
        <f t="shared" si="12"/>
        <v>10.43</v>
      </c>
      <c r="Q55" s="78">
        <f t="shared" si="13"/>
        <v>5.8324999999999996</v>
      </c>
      <c r="R55" s="78">
        <f t="shared" si="14"/>
        <v>7.5225</v>
      </c>
      <c r="S55" s="78">
        <f t="shared" si="15"/>
        <v>1.2150000000000001</v>
      </c>
      <c r="T55" s="78">
        <f t="shared" si="10"/>
        <v>25</v>
      </c>
    </row>
    <row r="56" spans="1:20">
      <c r="A56" s="8" t="s">
        <v>98</v>
      </c>
      <c r="B56" s="217">
        <v>25</v>
      </c>
      <c r="C56" s="217">
        <v>25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10.43</v>
      </c>
      <c r="J56" s="23">
        <f t="shared" si="6"/>
        <v>5.8324999999999996</v>
      </c>
      <c r="K56" s="23">
        <f t="shared" si="7"/>
        <v>7.5225</v>
      </c>
      <c r="L56" s="23">
        <f t="shared" si="8"/>
        <v>1.2150000000000001</v>
      </c>
      <c r="M56" s="204">
        <f t="shared" si="9"/>
        <v>25</v>
      </c>
      <c r="N56" s="24"/>
      <c r="P56" s="78">
        <f t="shared" si="12"/>
        <v>10.43</v>
      </c>
      <c r="Q56" s="78">
        <f t="shared" si="13"/>
        <v>5.8324999999999996</v>
      </c>
      <c r="R56" s="78">
        <f t="shared" si="14"/>
        <v>7.5225</v>
      </c>
      <c r="S56" s="78">
        <f t="shared" si="15"/>
        <v>1.2150000000000001</v>
      </c>
      <c r="T56" s="78">
        <f t="shared" si="10"/>
        <v>25</v>
      </c>
    </row>
    <row r="57" spans="1:20">
      <c r="A57" s="8" t="s">
        <v>99</v>
      </c>
      <c r="B57" s="217">
        <v>25</v>
      </c>
      <c r="C57" s="217">
        <v>25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10.43</v>
      </c>
      <c r="J57" s="23">
        <f t="shared" si="6"/>
        <v>5.8324999999999996</v>
      </c>
      <c r="K57" s="23">
        <f t="shared" si="7"/>
        <v>7.5225</v>
      </c>
      <c r="L57" s="23">
        <f t="shared" si="8"/>
        <v>1.2150000000000001</v>
      </c>
      <c r="M57" s="204">
        <f t="shared" si="9"/>
        <v>25</v>
      </c>
      <c r="N57" s="24"/>
      <c r="P57" s="78">
        <f t="shared" si="12"/>
        <v>10.43</v>
      </c>
      <c r="Q57" s="78">
        <f t="shared" si="13"/>
        <v>5.8324999999999996</v>
      </c>
      <c r="R57" s="78">
        <f t="shared" si="14"/>
        <v>7.5225</v>
      </c>
      <c r="S57" s="78">
        <f t="shared" si="15"/>
        <v>1.2150000000000001</v>
      </c>
      <c r="T57" s="78">
        <f t="shared" si="10"/>
        <v>25</v>
      </c>
    </row>
    <row r="58" spans="1:20">
      <c r="A58" s="8" t="s">
        <v>100</v>
      </c>
      <c r="B58" s="217">
        <v>25</v>
      </c>
      <c r="C58" s="217">
        <v>25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10.43</v>
      </c>
      <c r="J58" s="23">
        <f t="shared" si="6"/>
        <v>5.8324999999999996</v>
      </c>
      <c r="K58" s="23">
        <f t="shared" si="7"/>
        <v>7.5225</v>
      </c>
      <c r="L58" s="23">
        <f t="shared" si="8"/>
        <v>1.2150000000000001</v>
      </c>
      <c r="M58" s="204">
        <f t="shared" si="9"/>
        <v>25</v>
      </c>
      <c r="N58" s="24"/>
      <c r="P58" s="78">
        <f t="shared" si="12"/>
        <v>10.43</v>
      </c>
      <c r="Q58" s="78">
        <f t="shared" si="13"/>
        <v>5.8324999999999996</v>
      </c>
      <c r="R58" s="78">
        <f t="shared" si="14"/>
        <v>7.5225</v>
      </c>
      <c r="S58" s="78">
        <f t="shared" si="15"/>
        <v>1.2150000000000001</v>
      </c>
      <c r="T58" s="78">
        <f t="shared" si="10"/>
        <v>25</v>
      </c>
    </row>
    <row r="59" spans="1:20">
      <c r="A59" s="8" t="s">
        <v>101</v>
      </c>
      <c r="B59" s="217">
        <v>25</v>
      </c>
      <c r="C59" s="217">
        <v>25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10.43</v>
      </c>
      <c r="J59" s="23">
        <f t="shared" si="6"/>
        <v>5.8324999999999996</v>
      </c>
      <c r="K59" s="23">
        <f t="shared" si="7"/>
        <v>7.5225</v>
      </c>
      <c r="L59" s="23">
        <f t="shared" si="8"/>
        <v>1.2150000000000001</v>
      </c>
      <c r="M59" s="204">
        <f t="shared" si="9"/>
        <v>25</v>
      </c>
      <c r="N59" s="24"/>
      <c r="P59" s="78">
        <f t="shared" si="12"/>
        <v>10.43</v>
      </c>
      <c r="Q59" s="78">
        <f t="shared" si="13"/>
        <v>5.8324999999999996</v>
      </c>
      <c r="R59" s="78">
        <f t="shared" si="14"/>
        <v>7.5225</v>
      </c>
      <c r="S59" s="78">
        <f t="shared" si="15"/>
        <v>1.2150000000000001</v>
      </c>
      <c r="T59" s="78">
        <f t="shared" si="10"/>
        <v>25</v>
      </c>
    </row>
    <row r="60" spans="1:20">
      <c r="A60" s="8" t="s">
        <v>102</v>
      </c>
      <c r="B60" s="217">
        <v>25</v>
      </c>
      <c r="C60" s="217">
        <v>25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10.43</v>
      </c>
      <c r="J60" s="23">
        <f t="shared" si="6"/>
        <v>5.8324999999999996</v>
      </c>
      <c r="K60" s="23">
        <f t="shared" si="7"/>
        <v>7.5225</v>
      </c>
      <c r="L60" s="23">
        <f t="shared" si="8"/>
        <v>1.2150000000000001</v>
      </c>
      <c r="M60" s="204">
        <f t="shared" si="9"/>
        <v>25</v>
      </c>
      <c r="N60" s="24"/>
      <c r="P60" s="78">
        <f t="shared" si="12"/>
        <v>10.43</v>
      </c>
      <c r="Q60" s="78">
        <f t="shared" si="13"/>
        <v>5.8324999999999996</v>
      </c>
      <c r="R60" s="78">
        <f t="shared" si="14"/>
        <v>7.5225</v>
      </c>
      <c r="S60" s="78">
        <f t="shared" si="15"/>
        <v>1.2150000000000001</v>
      </c>
      <c r="T60" s="78">
        <f t="shared" si="10"/>
        <v>25</v>
      </c>
    </row>
    <row r="61" spans="1:20">
      <c r="A61" s="8" t="s">
        <v>103</v>
      </c>
      <c r="B61" s="217">
        <v>25</v>
      </c>
      <c r="C61" s="217">
        <v>25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10.43</v>
      </c>
      <c r="J61" s="23">
        <f t="shared" si="6"/>
        <v>5.8324999999999996</v>
      </c>
      <c r="K61" s="23">
        <f t="shared" si="7"/>
        <v>7.5225</v>
      </c>
      <c r="L61" s="23">
        <f t="shared" si="8"/>
        <v>1.2150000000000001</v>
      </c>
      <c r="M61" s="204">
        <f t="shared" si="9"/>
        <v>25</v>
      </c>
      <c r="N61" s="24"/>
      <c r="P61" s="78">
        <f t="shared" si="12"/>
        <v>10.43</v>
      </c>
      <c r="Q61" s="78">
        <f t="shared" si="13"/>
        <v>5.8324999999999996</v>
      </c>
      <c r="R61" s="78">
        <f t="shared" si="14"/>
        <v>7.5225</v>
      </c>
      <c r="S61" s="78">
        <f t="shared" si="15"/>
        <v>1.2150000000000001</v>
      </c>
      <c r="T61" s="78">
        <f t="shared" si="10"/>
        <v>25</v>
      </c>
    </row>
    <row r="62" spans="1:20">
      <c r="A62" s="8" t="s">
        <v>104</v>
      </c>
      <c r="B62" s="217">
        <v>25</v>
      </c>
      <c r="C62" s="217">
        <v>25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10.43</v>
      </c>
      <c r="J62" s="23">
        <f t="shared" si="6"/>
        <v>5.8324999999999996</v>
      </c>
      <c r="K62" s="23">
        <f t="shared" si="7"/>
        <v>7.5225</v>
      </c>
      <c r="L62" s="23">
        <f t="shared" si="8"/>
        <v>1.2150000000000001</v>
      </c>
      <c r="M62" s="204">
        <f t="shared" si="9"/>
        <v>25</v>
      </c>
      <c r="N62" s="24"/>
      <c r="P62" s="78">
        <f t="shared" si="12"/>
        <v>10.43</v>
      </c>
      <c r="Q62" s="78">
        <f t="shared" si="13"/>
        <v>5.8324999999999996</v>
      </c>
      <c r="R62" s="78">
        <f t="shared" si="14"/>
        <v>7.5225</v>
      </c>
      <c r="S62" s="78">
        <f t="shared" si="15"/>
        <v>1.2150000000000001</v>
      </c>
      <c r="T62" s="78">
        <f t="shared" si="10"/>
        <v>25</v>
      </c>
    </row>
    <row r="63" spans="1:20">
      <c r="A63" s="8" t="s">
        <v>105</v>
      </c>
      <c r="B63" s="217">
        <v>25</v>
      </c>
      <c r="C63" s="217">
        <v>25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10.43</v>
      </c>
      <c r="J63" s="23">
        <f t="shared" si="6"/>
        <v>5.8324999999999996</v>
      </c>
      <c r="K63" s="23">
        <f t="shared" si="7"/>
        <v>7.5225</v>
      </c>
      <c r="L63" s="23">
        <f t="shared" si="8"/>
        <v>1.2150000000000001</v>
      </c>
      <c r="M63" s="204">
        <f t="shared" si="9"/>
        <v>25</v>
      </c>
      <c r="N63" s="24"/>
      <c r="P63" s="78">
        <f t="shared" si="12"/>
        <v>10.43</v>
      </c>
      <c r="Q63" s="78">
        <f t="shared" si="13"/>
        <v>5.8324999999999996</v>
      </c>
      <c r="R63" s="78">
        <f t="shared" si="14"/>
        <v>7.5225</v>
      </c>
      <c r="S63" s="78">
        <f t="shared" si="15"/>
        <v>1.2150000000000001</v>
      </c>
      <c r="T63" s="78">
        <f t="shared" si="10"/>
        <v>25</v>
      </c>
    </row>
    <row r="64" spans="1:20">
      <c r="A64" s="8" t="s">
        <v>106</v>
      </c>
      <c r="B64" s="217">
        <v>25</v>
      </c>
      <c r="C64" s="217">
        <v>25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10.43</v>
      </c>
      <c r="J64" s="23">
        <f t="shared" si="6"/>
        <v>5.8324999999999996</v>
      </c>
      <c r="K64" s="23">
        <f t="shared" si="7"/>
        <v>7.5225</v>
      </c>
      <c r="L64" s="23">
        <f t="shared" si="8"/>
        <v>1.2150000000000001</v>
      </c>
      <c r="M64" s="204">
        <f t="shared" si="9"/>
        <v>25</v>
      </c>
      <c r="N64" s="24"/>
      <c r="P64" s="78">
        <f t="shared" si="12"/>
        <v>10.43</v>
      </c>
      <c r="Q64" s="78">
        <f t="shared" si="13"/>
        <v>5.8324999999999996</v>
      </c>
      <c r="R64" s="78">
        <f t="shared" si="14"/>
        <v>7.5225</v>
      </c>
      <c r="S64" s="78">
        <f t="shared" si="15"/>
        <v>1.2150000000000001</v>
      </c>
      <c r="T64" s="78">
        <f t="shared" si="10"/>
        <v>25</v>
      </c>
    </row>
    <row r="65" spans="1:20">
      <c r="A65" s="8" t="s">
        <v>107</v>
      </c>
      <c r="B65" s="217">
        <v>25</v>
      </c>
      <c r="C65" s="217">
        <v>25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10.43</v>
      </c>
      <c r="J65" s="23">
        <f t="shared" si="6"/>
        <v>5.8324999999999996</v>
      </c>
      <c r="K65" s="23">
        <f t="shared" si="7"/>
        <v>7.5225</v>
      </c>
      <c r="L65" s="23">
        <f t="shared" si="8"/>
        <v>1.2150000000000001</v>
      </c>
      <c r="M65" s="204">
        <f t="shared" si="9"/>
        <v>25</v>
      </c>
      <c r="N65" s="24"/>
      <c r="P65" s="78">
        <f t="shared" si="12"/>
        <v>10.43</v>
      </c>
      <c r="Q65" s="78">
        <f t="shared" si="13"/>
        <v>5.8324999999999996</v>
      </c>
      <c r="R65" s="78">
        <f t="shared" si="14"/>
        <v>7.5225</v>
      </c>
      <c r="S65" s="78">
        <f t="shared" si="15"/>
        <v>1.2150000000000001</v>
      </c>
      <c r="T65" s="78">
        <f t="shared" si="10"/>
        <v>25</v>
      </c>
    </row>
    <row r="66" spans="1:20">
      <c r="A66" s="8" t="s">
        <v>108</v>
      </c>
      <c r="B66" s="217">
        <v>25</v>
      </c>
      <c r="C66" s="217">
        <v>25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10.43</v>
      </c>
      <c r="J66" s="23">
        <f t="shared" si="6"/>
        <v>5.8324999999999996</v>
      </c>
      <c r="K66" s="23">
        <f t="shared" si="7"/>
        <v>7.5225</v>
      </c>
      <c r="L66" s="23">
        <f t="shared" si="8"/>
        <v>1.2150000000000001</v>
      </c>
      <c r="M66" s="204">
        <f t="shared" si="9"/>
        <v>25</v>
      </c>
      <c r="N66" s="24"/>
      <c r="P66" s="78">
        <f t="shared" si="12"/>
        <v>10.43</v>
      </c>
      <c r="Q66" s="78">
        <f t="shared" si="13"/>
        <v>5.8324999999999996</v>
      </c>
      <c r="R66" s="78">
        <f t="shared" si="14"/>
        <v>7.5225</v>
      </c>
      <c r="S66" s="78">
        <f t="shared" si="15"/>
        <v>1.2150000000000001</v>
      </c>
      <c r="T66" s="78">
        <f t="shared" si="10"/>
        <v>25</v>
      </c>
    </row>
    <row r="67" spans="1:20">
      <c r="A67" s="8" t="s">
        <v>109</v>
      </c>
      <c r="B67" s="217">
        <v>25</v>
      </c>
      <c r="C67" s="217">
        <v>25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10.43</v>
      </c>
      <c r="J67" s="23">
        <f t="shared" si="6"/>
        <v>5.8324999999999996</v>
      </c>
      <c r="K67" s="23">
        <f t="shared" si="7"/>
        <v>7.5225</v>
      </c>
      <c r="L67" s="23">
        <f t="shared" si="8"/>
        <v>1.2150000000000001</v>
      </c>
      <c r="M67" s="204">
        <f t="shared" si="9"/>
        <v>25</v>
      </c>
      <c r="N67" s="24"/>
      <c r="P67" s="78">
        <f t="shared" ref="P67:P98" si="17">I67</f>
        <v>10.43</v>
      </c>
      <c r="Q67" s="78">
        <f t="shared" ref="Q67:Q98" si="18">J67</f>
        <v>5.8324999999999996</v>
      </c>
      <c r="R67" s="78">
        <f t="shared" ref="R67:R98" si="19">K67</f>
        <v>7.5225</v>
      </c>
      <c r="S67" s="78">
        <f t="shared" ref="S67:S98" si="20">L67</f>
        <v>1.2150000000000001</v>
      </c>
      <c r="T67" s="78">
        <f t="shared" si="10"/>
        <v>25</v>
      </c>
    </row>
    <row r="68" spans="1:20">
      <c r="A68" s="8" t="s">
        <v>110</v>
      </c>
      <c r="B68" s="217">
        <v>25</v>
      </c>
      <c r="C68" s="217">
        <v>25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10.43</v>
      </c>
      <c r="J68" s="23">
        <f t="shared" ref="J68:J98" si="22">C68*E68/100</f>
        <v>5.8324999999999996</v>
      </c>
      <c r="K68" s="23">
        <f t="shared" ref="K68:K98" si="23">C68*F68/100</f>
        <v>7.5225</v>
      </c>
      <c r="L68" s="23">
        <f t="shared" ref="L68:L98" si="24">C68*G68/100</f>
        <v>1.2150000000000001</v>
      </c>
      <c r="M68" s="204">
        <f t="shared" ref="M68:M98" si="25">SUM(I68:L68)</f>
        <v>25</v>
      </c>
      <c r="N68" s="24"/>
      <c r="P68" s="78">
        <f t="shared" si="17"/>
        <v>10.43</v>
      </c>
      <c r="Q68" s="78">
        <f t="shared" si="18"/>
        <v>5.8324999999999996</v>
      </c>
      <c r="R68" s="78">
        <f t="shared" si="19"/>
        <v>7.5225</v>
      </c>
      <c r="S68" s="78">
        <f t="shared" si="20"/>
        <v>1.2150000000000001</v>
      </c>
      <c r="T68" s="78">
        <f t="shared" ref="T68:T99" si="26">SUM(P68:S68)</f>
        <v>25</v>
      </c>
    </row>
    <row r="69" spans="1:20">
      <c r="A69" s="8" t="s">
        <v>111</v>
      </c>
      <c r="B69" s="217">
        <v>25</v>
      </c>
      <c r="C69" s="217">
        <v>25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10.43</v>
      </c>
      <c r="J69" s="23">
        <f t="shared" si="22"/>
        <v>5.8324999999999996</v>
      </c>
      <c r="K69" s="23">
        <f t="shared" si="23"/>
        <v>7.5225</v>
      </c>
      <c r="L69" s="23">
        <f t="shared" si="24"/>
        <v>1.2150000000000001</v>
      </c>
      <c r="M69" s="204">
        <f t="shared" si="25"/>
        <v>25</v>
      </c>
      <c r="N69" s="24"/>
      <c r="P69" s="78">
        <f t="shared" si="17"/>
        <v>10.43</v>
      </c>
      <c r="Q69" s="78">
        <f t="shared" si="18"/>
        <v>5.8324999999999996</v>
      </c>
      <c r="R69" s="78">
        <f t="shared" si="19"/>
        <v>7.5225</v>
      </c>
      <c r="S69" s="78">
        <f t="shared" si="20"/>
        <v>1.2150000000000001</v>
      </c>
      <c r="T69" s="78">
        <f t="shared" si="26"/>
        <v>25</v>
      </c>
    </row>
    <row r="70" spans="1:20">
      <c r="A70" s="8" t="s">
        <v>112</v>
      </c>
      <c r="B70" s="217">
        <v>25</v>
      </c>
      <c r="C70" s="217">
        <v>25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10.43</v>
      </c>
      <c r="J70" s="23">
        <f t="shared" si="22"/>
        <v>5.8324999999999996</v>
      </c>
      <c r="K70" s="23">
        <f t="shared" si="23"/>
        <v>7.5225</v>
      </c>
      <c r="L70" s="23">
        <f t="shared" si="24"/>
        <v>1.2150000000000001</v>
      </c>
      <c r="M70" s="204">
        <f t="shared" si="25"/>
        <v>25</v>
      </c>
      <c r="N70" s="24"/>
      <c r="P70" s="78">
        <f t="shared" si="17"/>
        <v>10.43</v>
      </c>
      <c r="Q70" s="78">
        <f t="shared" si="18"/>
        <v>5.8324999999999996</v>
      </c>
      <c r="R70" s="78">
        <f t="shared" si="19"/>
        <v>7.5225</v>
      </c>
      <c r="S70" s="78">
        <f t="shared" si="20"/>
        <v>1.2150000000000001</v>
      </c>
      <c r="T70" s="78">
        <f t="shared" si="26"/>
        <v>25</v>
      </c>
    </row>
    <row r="71" spans="1:20">
      <c r="A71" s="8" t="s">
        <v>113</v>
      </c>
      <c r="B71" s="217">
        <v>25</v>
      </c>
      <c r="C71" s="217">
        <v>25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10.43</v>
      </c>
      <c r="J71" s="23">
        <f t="shared" si="22"/>
        <v>5.8324999999999996</v>
      </c>
      <c r="K71" s="23">
        <f t="shared" si="23"/>
        <v>7.5225</v>
      </c>
      <c r="L71" s="23">
        <f t="shared" si="24"/>
        <v>1.2150000000000001</v>
      </c>
      <c r="M71" s="204">
        <f t="shared" si="25"/>
        <v>25</v>
      </c>
      <c r="N71" s="24"/>
      <c r="P71" s="78">
        <f t="shared" si="17"/>
        <v>10.43</v>
      </c>
      <c r="Q71" s="78">
        <f t="shared" si="18"/>
        <v>5.8324999999999996</v>
      </c>
      <c r="R71" s="78">
        <f t="shared" si="19"/>
        <v>7.5225</v>
      </c>
      <c r="S71" s="78">
        <f t="shared" si="20"/>
        <v>1.2150000000000001</v>
      </c>
      <c r="T71" s="78">
        <f t="shared" si="26"/>
        <v>25</v>
      </c>
    </row>
    <row r="72" spans="1:20">
      <c r="A72" s="8" t="s">
        <v>114</v>
      </c>
      <c r="B72" s="217">
        <v>25</v>
      </c>
      <c r="C72" s="217">
        <v>25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10.43</v>
      </c>
      <c r="J72" s="23">
        <f t="shared" si="22"/>
        <v>5.8324999999999996</v>
      </c>
      <c r="K72" s="23">
        <f t="shared" si="23"/>
        <v>7.5225</v>
      </c>
      <c r="L72" s="23">
        <f t="shared" si="24"/>
        <v>1.2150000000000001</v>
      </c>
      <c r="M72" s="204">
        <f t="shared" si="25"/>
        <v>25</v>
      </c>
      <c r="N72" s="24"/>
      <c r="P72" s="78">
        <f t="shared" si="17"/>
        <v>10.43</v>
      </c>
      <c r="Q72" s="78">
        <f t="shared" si="18"/>
        <v>5.8324999999999996</v>
      </c>
      <c r="R72" s="78">
        <f t="shared" si="19"/>
        <v>7.5225</v>
      </c>
      <c r="S72" s="78">
        <f t="shared" si="20"/>
        <v>1.2150000000000001</v>
      </c>
      <c r="T72" s="78">
        <f t="shared" si="26"/>
        <v>25</v>
      </c>
    </row>
    <row r="73" spans="1:20">
      <c r="A73" s="8" t="s">
        <v>115</v>
      </c>
      <c r="B73" s="217">
        <v>25</v>
      </c>
      <c r="C73" s="217">
        <v>25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10.43</v>
      </c>
      <c r="J73" s="23">
        <f t="shared" si="22"/>
        <v>5.8324999999999996</v>
      </c>
      <c r="K73" s="23">
        <f t="shared" si="23"/>
        <v>7.5225</v>
      </c>
      <c r="L73" s="23">
        <f t="shared" si="24"/>
        <v>1.2150000000000001</v>
      </c>
      <c r="M73" s="204">
        <f t="shared" si="25"/>
        <v>25</v>
      </c>
      <c r="N73" s="24"/>
      <c r="P73" s="78">
        <f t="shared" si="17"/>
        <v>10.43</v>
      </c>
      <c r="Q73" s="78">
        <f t="shared" si="18"/>
        <v>5.8324999999999996</v>
      </c>
      <c r="R73" s="78">
        <f t="shared" si="19"/>
        <v>7.5225</v>
      </c>
      <c r="S73" s="78">
        <f t="shared" si="20"/>
        <v>1.2150000000000001</v>
      </c>
      <c r="T73" s="78">
        <f t="shared" si="26"/>
        <v>25</v>
      </c>
    </row>
    <row r="74" spans="1:20">
      <c r="A74" s="8" t="s">
        <v>116</v>
      </c>
      <c r="B74" s="217">
        <v>25</v>
      </c>
      <c r="C74" s="217">
        <v>25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10.43</v>
      </c>
      <c r="J74" s="23">
        <f t="shared" si="22"/>
        <v>5.8324999999999996</v>
      </c>
      <c r="K74" s="23">
        <f t="shared" si="23"/>
        <v>7.5225</v>
      </c>
      <c r="L74" s="23">
        <f t="shared" si="24"/>
        <v>1.2150000000000001</v>
      </c>
      <c r="M74" s="204">
        <f t="shared" si="25"/>
        <v>25</v>
      </c>
      <c r="N74" s="24"/>
      <c r="P74" s="78">
        <f t="shared" si="17"/>
        <v>10.43</v>
      </c>
      <c r="Q74" s="78">
        <f t="shared" si="18"/>
        <v>5.8324999999999996</v>
      </c>
      <c r="R74" s="78">
        <f t="shared" si="19"/>
        <v>7.5225</v>
      </c>
      <c r="S74" s="78">
        <f t="shared" si="20"/>
        <v>1.2150000000000001</v>
      </c>
      <c r="T74" s="78">
        <f t="shared" si="26"/>
        <v>25</v>
      </c>
    </row>
    <row r="75" spans="1:20">
      <c r="A75" s="8" t="s">
        <v>117</v>
      </c>
      <c r="B75" s="217">
        <v>25</v>
      </c>
      <c r="C75" s="217">
        <v>25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10.43</v>
      </c>
      <c r="J75" s="23">
        <f t="shared" si="22"/>
        <v>5.8324999999999996</v>
      </c>
      <c r="K75" s="23">
        <f t="shared" si="23"/>
        <v>7.5225</v>
      </c>
      <c r="L75" s="23">
        <f t="shared" si="24"/>
        <v>1.2150000000000001</v>
      </c>
      <c r="M75" s="204">
        <f t="shared" si="25"/>
        <v>25</v>
      </c>
      <c r="N75" s="24"/>
      <c r="P75" s="78">
        <f t="shared" si="17"/>
        <v>10.43</v>
      </c>
      <c r="Q75" s="78">
        <f t="shared" si="18"/>
        <v>5.8324999999999996</v>
      </c>
      <c r="R75" s="78">
        <f t="shared" si="19"/>
        <v>7.5225</v>
      </c>
      <c r="S75" s="78">
        <f t="shared" si="20"/>
        <v>1.2150000000000001</v>
      </c>
      <c r="T75" s="78">
        <f t="shared" si="26"/>
        <v>25</v>
      </c>
    </row>
    <row r="76" spans="1:20">
      <c r="A76" s="8" t="s">
        <v>118</v>
      </c>
      <c r="B76" s="217">
        <v>25</v>
      </c>
      <c r="C76" s="217">
        <v>25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10.43</v>
      </c>
      <c r="J76" s="23">
        <f t="shared" si="22"/>
        <v>5.8324999999999996</v>
      </c>
      <c r="K76" s="23">
        <f t="shared" si="23"/>
        <v>7.5225</v>
      </c>
      <c r="L76" s="23">
        <f t="shared" si="24"/>
        <v>1.2150000000000001</v>
      </c>
      <c r="M76" s="204">
        <f t="shared" si="25"/>
        <v>25</v>
      </c>
      <c r="N76" s="24"/>
      <c r="P76" s="78">
        <f t="shared" si="17"/>
        <v>10.43</v>
      </c>
      <c r="Q76" s="78">
        <f t="shared" si="18"/>
        <v>5.8324999999999996</v>
      </c>
      <c r="R76" s="78">
        <f t="shared" si="19"/>
        <v>7.5225</v>
      </c>
      <c r="S76" s="78">
        <f t="shared" si="20"/>
        <v>1.2150000000000001</v>
      </c>
      <c r="T76" s="78">
        <f t="shared" si="26"/>
        <v>25</v>
      </c>
    </row>
    <row r="77" spans="1:20">
      <c r="A77" s="8" t="s">
        <v>119</v>
      </c>
      <c r="B77" s="217">
        <v>25</v>
      </c>
      <c r="C77" s="217">
        <v>25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10.43</v>
      </c>
      <c r="J77" s="23">
        <f t="shared" si="22"/>
        <v>5.8324999999999996</v>
      </c>
      <c r="K77" s="23">
        <f t="shared" si="23"/>
        <v>7.5225</v>
      </c>
      <c r="L77" s="23">
        <f t="shared" si="24"/>
        <v>1.2150000000000001</v>
      </c>
      <c r="M77" s="204">
        <f t="shared" si="25"/>
        <v>25</v>
      </c>
      <c r="N77" s="24"/>
      <c r="P77" s="78">
        <f t="shared" si="17"/>
        <v>10.43</v>
      </c>
      <c r="Q77" s="78">
        <f t="shared" si="18"/>
        <v>5.8324999999999996</v>
      </c>
      <c r="R77" s="78">
        <f t="shared" si="19"/>
        <v>7.5225</v>
      </c>
      <c r="S77" s="78">
        <f t="shared" si="20"/>
        <v>1.2150000000000001</v>
      </c>
      <c r="T77" s="78">
        <f t="shared" si="26"/>
        <v>25</v>
      </c>
    </row>
    <row r="78" spans="1:20">
      <c r="A78" s="8" t="s">
        <v>120</v>
      </c>
      <c r="B78" s="217">
        <v>25</v>
      </c>
      <c r="C78" s="217">
        <v>25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10.43</v>
      </c>
      <c r="J78" s="23">
        <f t="shared" si="22"/>
        <v>5.8324999999999996</v>
      </c>
      <c r="K78" s="23">
        <f t="shared" si="23"/>
        <v>7.5225</v>
      </c>
      <c r="L78" s="23">
        <f t="shared" si="24"/>
        <v>1.2150000000000001</v>
      </c>
      <c r="M78" s="204">
        <f t="shared" si="25"/>
        <v>25</v>
      </c>
      <c r="N78" s="24"/>
      <c r="P78" s="78">
        <f t="shared" si="17"/>
        <v>10.43</v>
      </c>
      <c r="Q78" s="78">
        <f t="shared" si="18"/>
        <v>5.8324999999999996</v>
      </c>
      <c r="R78" s="78">
        <f t="shared" si="19"/>
        <v>7.5225</v>
      </c>
      <c r="S78" s="78">
        <f t="shared" si="20"/>
        <v>1.2150000000000001</v>
      </c>
      <c r="T78" s="78">
        <f t="shared" si="26"/>
        <v>25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0.62619999999999987</v>
      </c>
      <c r="C99" s="22">
        <f t="shared" si="27"/>
        <v>0.62619999999999987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0.26125063999999987</v>
      </c>
      <c r="J99" s="205">
        <f t="shared" ref="J99:M99" si="28">SUM(J3:J98)/4000</f>
        <v>0.14609245999999976</v>
      </c>
      <c r="K99" s="205">
        <f t="shared" si="28"/>
        <v>0.1884235799999997</v>
      </c>
      <c r="L99" s="205">
        <f t="shared" si="28"/>
        <v>3.0433320000000059E-2</v>
      </c>
      <c r="M99" s="206">
        <f t="shared" si="28"/>
        <v>0.62619999999999987</v>
      </c>
      <c r="N99" s="25"/>
      <c r="P99" s="78">
        <f>SUM(P3:P98)/4000</f>
        <v>0.26125063999999987</v>
      </c>
      <c r="Q99" s="78">
        <f t="shared" ref="Q99:S99" si="29">SUM(Q3:Q98)/4000</f>
        <v>0.14609245999999976</v>
      </c>
      <c r="R99" s="78">
        <f t="shared" si="29"/>
        <v>0.1884235799999997</v>
      </c>
      <c r="S99" s="78">
        <f t="shared" si="29"/>
        <v>3.0433320000000059E-2</v>
      </c>
      <c r="T99" s="78">
        <f t="shared" si="26"/>
        <v>0.62619999999999942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8.710937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-85</v>
      </c>
      <c r="P3" s="95">
        <v>-431</v>
      </c>
      <c r="Q3" s="95">
        <v>0</v>
      </c>
      <c r="R3" s="95">
        <v>0</v>
      </c>
      <c r="S3" s="114">
        <v>0</v>
      </c>
      <c r="U3" s="115">
        <v>-516</v>
      </c>
      <c r="V3" s="116">
        <v>0</v>
      </c>
      <c r="W3">
        <v>0</v>
      </c>
      <c r="X3">
        <v>-85</v>
      </c>
      <c r="Y3">
        <v>0</v>
      </c>
      <c r="Z3">
        <v>0</v>
      </c>
      <c r="AA3">
        <v>-431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-100</v>
      </c>
      <c r="P4" s="88">
        <v>-442</v>
      </c>
      <c r="Q4" s="88">
        <v>0</v>
      </c>
      <c r="R4" s="88">
        <v>0</v>
      </c>
      <c r="S4" s="116">
        <v>0</v>
      </c>
      <c r="U4" s="115">
        <v>-542</v>
      </c>
      <c r="V4" s="116">
        <v>0</v>
      </c>
      <c r="W4">
        <v>0</v>
      </c>
      <c r="X4">
        <v>-100</v>
      </c>
      <c r="Y4">
        <v>0</v>
      </c>
      <c r="Z4">
        <v>0</v>
      </c>
      <c r="AA4">
        <v>-442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-33</v>
      </c>
      <c r="P5" s="88">
        <v>-445</v>
      </c>
      <c r="Q5" s="88">
        <v>0</v>
      </c>
      <c r="R5" s="88">
        <v>0</v>
      </c>
      <c r="S5" s="116">
        <v>0</v>
      </c>
      <c r="U5" s="115">
        <v>-478</v>
      </c>
      <c r="V5" s="116">
        <v>0</v>
      </c>
      <c r="W5">
        <v>0</v>
      </c>
      <c r="X5">
        <v>-33</v>
      </c>
      <c r="Y5">
        <v>0</v>
      </c>
      <c r="Z5">
        <v>0</v>
      </c>
      <c r="AA5">
        <v>-445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</v>
      </c>
      <c r="P6" s="88">
        <v>-275.57</v>
      </c>
      <c r="Q6" s="88">
        <v>0</v>
      </c>
      <c r="R6" s="88">
        <v>0</v>
      </c>
      <c r="S6" s="116">
        <v>0</v>
      </c>
      <c r="U6" s="115">
        <v>-290.57</v>
      </c>
      <c r="V6" s="116">
        <v>0</v>
      </c>
      <c r="W6">
        <v>0</v>
      </c>
      <c r="X6">
        <v>-15</v>
      </c>
      <c r="Y6">
        <v>0</v>
      </c>
      <c r="Z6">
        <v>0</v>
      </c>
      <c r="AA6">
        <v>-275.57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-30</v>
      </c>
      <c r="P7" s="88">
        <v>-139</v>
      </c>
      <c r="Q7" s="88">
        <v>0</v>
      </c>
      <c r="R7" s="88">
        <v>0</v>
      </c>
      <c r="S7" s="116">
        <v>0</v>
      </c>
      <c r="U7" s="115">
        <v>-169</v>
      </c>
      <c r="V7" s="116">
        <v>0</v>
      </c>
      <c r="W7">
        <v>0</v>
      </c>
      <c r="X7">
        <v>-30</v>
      </c>
      <c r="Y7">
        <v>0</v>
      </c>
      <c r="Z7">
        <v>0</v>
      </c>
      <c r="AA7">
        <v>-139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-40</v>
      </c>
      <c r="P8" s="88">
        <v>-150</v>
      </c>
      <c r="Q8" s="88">
        <v>0</v>
      </c>
      <c r="R8" s="88">
        <v>0</v>
      </c>
      <c r="S8" s="116">
        <v>0</v>
      </c>
      <c r="U8" s="115">
        <v>-190</v>
      </c>
      <c r="V8" s="116">
        <v>0</v>
      </c>
      <c r="W8">
        <v>0</v>
      </c>
      <c r="X8">
        <v>-40</v>
      </c>
      <c r="Y8">
        <v>0</v>
      </c>
      <c r="Z8">
        <v>0</v>
      </c>
      <c r="AA8">
        <v>-150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-42</v>
      </c>
      <c r="P9" s="88">
        <v>-159</v>
      </c>
      <c r="Q9" s="88">
        <v>0</v>
      </c>
      <c r="R9" s="88">
        <v>0</v>
      </c>
      <c r="S9" s="116">
        <v>0</v>
      </c>
      <c r="U9" s="115">
        <v>-201</v>
      </c>
      <c r="V9" s="116">
        <v>0</v>
      </c>
      <c r="W9">
        <v>0</v>
      </c>
      <c r="X9">
        <v>-42</v>
      </c>
      <c r="Y9">
        <v>0</v>
      </c>
      <c r="Z9">
        <v>0</v>
      </c>
      <c r="AA9">
        <v>-159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-47</v>
      </c>
      <c r="P10" s="88">
        <v>-162</v>
      </c>
      <c r="Q10" s="88">
        <v>0</v>
      </c>
      <c r="R10" s="88">
        <v>0</v>
      </c>
      <c r="S10" s="116">
        <v>0</v>
      </c>
      <c r="U10" s="115">
        <v>-209</v>
      </c>
      <c r="V10" s="116">
        <v>0</v>
      </c>
      <c r="W10">
        <v>0</v>
      </c>
      <c r="X10">
        <v>-47</v>
      </c>
      <c r="Y10">
        <v>0</v>
      </c>
      <c r="Z10">
        <v>0</v>
      </c>
      <c r="AA10">
        <v>-162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-28</v>
      </c>
      <c r="O11" s="88">
        <v>-82</v>
      </c>
      <c r="P11" s="88">
        <v>-167</v>
      </c>
      <c r="Q11" s="88">
        <v>0</v>
      </c>
      <c r="R11" s="88">
        <v>0</v>
      </c>
      <c r="S11" s="116">
        <v>0</v>
      </c>
      <c r="U11" s="115">
        <v>-277</v>
      </c>
      <c r="V11" s="116">
        <v>0</v>
      </c>
      <c r="W11">
        <v>-28</v>
      </c>
      <c r="X11">
        <v>-82</v>
      </c>
      <c r="Y11">
        <v>0</v>
      </c>
      <c r="Z11">
        <v>0</v>
      </c>
      <c r="AA11">
        <v>-167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-41</v>
      </c>
      <c r="O12" s="88">
        <v>-102</v>
      </c>
      <c r="P12" s="88">
        <v>-178</v>
      </c>
      <c r="Q12" s="88">
        <v>0</v>
      </c>
      <c r="R12" s="88">
        <v>0</v>
      </c>
      <c r="S12" s="116">
        <v>0</v>
      </c>
      <c r="U12" s="115">
        <v>-321</v>
      </c>
      <c r="V12" s="116">
        <v>0</v>
      </c>
      <c r="W12">
        <v>-41</v>
      </c>
      <c r="X12">
        <v>-102</v>
      </c>
      <c r="Y12">
        <v>0</v>
      </c>
      <c r="Z12">
        <v>0</v>
      </c>
      <c r="AA12">
        <v>-178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-49</v>
      </c>
      <c r="O13" s="88">
        <v>-98</v>
      </c>
      <c r="P13" s="88">
        <v>-182</v>
      </c>
      <c r="Q13" s="88">
        <v>0</v>
      </c>
      <c r="R13" s="88">
        <v>0</v>
      </c>
      <c r="S13" s="116">
        <v>0</v>
      </c>
      <c r="U13" s="115">
        <v>-329</v>
      </c>
      <c r="V13" s="116">
        <v>0</v>
      </c>
      <c r="W13">
        <v>-49</v>
      </c>
      <c r="X13">
        <v>-98</v>
      </c>
      <c r="Y13">
        <v>0</v>
      </c>
      <c r="Z13">
        <v>0</v>
      </c>
      <c r="AA13">
        <v>-182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-67</v>
      </c>
      <c r="O14" s="88">
        <v>-108</v>
      </c>
      <c r="P14" s="88">
        <v>-193</v>
      </c>
      <c r="Q14" s="88">
        <v>0</v>
      </c>
      <c r="R14" s="88">
        <v>0</v>
      </c>
      <c r="S14" s="116">
        <v>0</v>
      </c>
      <c r="U14" s="115">
        <v>-368</v>
      </c>
      <c r="V14" s="116">
        <v>0</v>
      </c>
      <c r="W14">
        <v>-67</v>
      </c>
      <c r="X14">
        <v>-108</v>
      </c>
      <c r="Y14">
        <v>0</v>
      </c>
      <c r="Z14">
        <v>0</v>
      </c>
      <c r="AA14">
        <v>-193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-93</v>
      </c>
      <c r="O15" s="88">
        <v>-113</v>
      </c>
      <c r="P15" s="88">
        <v>-205.99</v>
      </c>
      <c r="Q15" s="88">
        <v>0</v>
      </c>
      <c r="R15" s="88">
        <v>0</v>
      </c>
      <c r="S15" s="116">
        <v>0</v>
      </c>
      <c r="U15" s="115">
        <v>-411.99</v>
      </c>
      <c r="V15" s="116">
        <v>0</v>
      </c>
      <c r="W15">
        <v>-93</v>
      </c>
      <c r="X15">
        <v>-113</v>
      </c>
      <c r="Y15">
        <v>0</v>
      </c>
      <c r="Z15">
        <v>0</v>
      </c>
      <c r="AA15">
        <v>-205.99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-103</v>
      </c>
      <c r="O16" s="88">
        <v>-118</v>
      </c>
      <c r="P16" s="88">
        <v>-216</v>
      </c>
      <c r="Q16" s="88">
        <v>0</v>
      </c>
      <c r="R16" s="88">
        <v>0</v>
      </c>
      <c r="S16" s="116">
        <v>0</v>
      </c>
      <c r="U16" s="115">
        <v>-437</v>
      </c>
      <c r="V16" s="116">
        <v>0</v>
      </c>
      <c r="W16">
        <v>-103</v>
      </c>
      <c r="X16">
        <v>-118</v>
      </c>
      <c r="Y16">
        <v>0</v>
      </c>
      <c r="Z16">
        <v>0</v>
      </c>
      <c r="AA16">
        <v>-216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-76</v>
      </c>
      <c r="O17" s="88">
        <v>-128</v>
      </c>
      <c r="P17" s="88">
        <v>-221</v>
      </c>
      <c r="Q17" s="88">
        <v>0</v>
      </c>
      <c r="R17" s="88">
        <v>0</v>
      </c>
      <c r="S17" s="116">
        <v>0</v>
      </c>
      <c r="U17" s="115">
        <v>-425</v>
      </c>
      <c r="V17" s="116">
        <v>0</v>
      </c>
      <c r="W17">
        <v>-76</v>
      </c>
      <c r="X17">
        <v>-128</v>
      </c>
      <c r="Y17">
        <v>0</v>
      </c>
      <c r="Z17">
        <v>0</v>
      </c>
      <c r="AA17">
        <v>-221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-73</v>
      </c>
      <c r="O18" s="88">
        <v>-138</v>
      </c>
      <c r="P18" s="88">
        <v>-228</v>
      </c>
      <c r="Q18" s="88">
        <v>0</v>
      </c>
      <c r="R18" s="88">
        <v>0</v>
      </c>
      <c r="S18" s="116">
        <v>0</v>
      </c>
      <c r="U18" s="115">
        <v>-439</v>
      </c>
      <c r="V18" s="116">
        <v>0</v>
      </c>
      <c r="W18">
        <v>-73</v>
      </c>
      <c r="X18">
        <v>-138</v>
      </c>
      <c r="Y18">
        <v>0</v>
      </c>
      <c r="Z18">
        <v>0</v>
      </c>
      <c r="AA18">
        <v>-228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-77</v>
      </c>
      <c r="O19" s="88">
        <v>-143</v>
      </c>
      <c r="P19" s="88">
        <v>-233</v>
      </c>
      <c r="Q19" s="88">
        <v>0</v>
      </c>
      <c r="R19" s="88">
        <v>0</v>
      </c>
      <c r="S19" s="116">
        <v>0</v>
      </c>
      <c r="U19" s="115">
        <v>-453</v>
      </c>
      <c r="V19" s="116">
        <v>0</v>
      </c>
      <c r="W19">
        <v>-77</v>
      </c>
      <c r="X19">
        <v>-143</v>
      </c>
      <c r="Y19">
        <v>0</v>
      </c>
      <c r="Z19">
        <v>0</v>
      </c>
      <c r="AA19">
        <v>-233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-72</v>
      </c>
      <c r="O20" s="88">
        <v>-152</v>
      </c>
      <c r="P20" s="88">
        <v>-237</v>
      </c>
      <c r="Q20" s="88">
        <v>0</v>
      </c>
      <c r="R20" s="88">
        <v>0</v>
      </c>
      <c r="S20" s="116">
        <v>0</v>
      </c>
      <c r="U20" s="115">
        <v>-461</v>
      </c>
      <c r="V20" s="116">
        <v>0</v>
      </c>
      <c r="W20">
        <v>-72</v>
      </c>
      <c r="X20">
        <v>-152</v>
      </c>
      <c r="Y20">
        <v>0</v>
      </c>
      <c r="Z20">
        <v>0</v>
      </c>
      <c r="AA20">
        <v>-237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-74</v>
      </c>
      <c r="O21" s="88">
        <v>-147</v>
      </c>
      <c r="P21" s="88">
        <v>-240</v>
      </c>
      <c r="Q21" s="88">
        <v>0</v>
      </c>
      <c r="R21" s="88">
        <v>0</v>
      </c>
      <c r="S21" s="116">
        <v>0</v>
      </c>
      <c r="U21" s="115">
        <v>-461</v>
      </c>
      <c r="V21" s="116">
        <v>0</v>
      </c>
      <c r="W21">
        <v>-74</v>
      </c>
      <c r="X21">
        <v>-147</v>
      </c>
      <c r="Y21">
        <v>0</v>
      </c>
      <c r="Z21">
        <v>0</v>
      </c>
      <c r="AA21">
        <v>-240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-64</v>
      </c>
      <c r="O22" s="88">
        <v>-147</v>
      </c>
      <c r="P22" s="88">
        <v>-241</v>
      </c>
      <c r="Q22" s="88">
        <v>0</v>
      </c>
      <c r="R22" s="88">
        <v>0</v>
      </c>
      <c r="S22" s="116">
        <v>0</v>
      </c>
      <c r="U22" s="115">
        <v>-452</v>
      </c>
      <c r="V22" s="116">
        <v>0</v>
      </c>
      <c r="W22">
        <v>-64</v>
      </c>
      <c r="X22">
        <v>-147</v>
      </c>
      <c r="Y22">
        <v>0</v>
      </c>
      <c r="Z22">
        <v>0</v>
      </c>
      <c r="AA22">
        <v>-241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-67</v>
      </c>
      <c r="O23" s="88">
        <v>-150</v>
      </c>
      <c r="P23" s="88">
        <v>-244</v>
      </c>
      <c r="Q23" s="88">
        <v>0</v>
      </c>
      <c r="R23" s="88">
        <v>0</v>
      </c>
      <c r="S23" s="116">
        <v>0</v>
      </c>
      <c r="U23" s="115">
        <v>-461</v>
      </c>
      <c r="V23" s="116">
        <v>0</v>
      </c>
      <c r="W23">
        <v>-67</v>
      </c>
      <c r="X23">
        <v>-150</v>
      </c>
      <c r="Y23">
        <v>0</v>
      </c>
      <c r="Z23">
        <v>0</v>
      </c>
      <c r="AA23">
        <v>-244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-69</v>
      </c>
      <c r="O24" s="88">
        <v>-140</v>
      </c>
      <c r="P24" s="88">
        <v>-459.95</v>
      </c>
      <c r="Q24" s="88">
        <v>0</v>
      </c>
      <c r="R24" s="88">
        <v>0</v>
      </c>
      <c r="S24" s="116">
        <v>0</v>
      </c>
      <c r="U24" s="115">
        <v>-668.95</v>
      </c>
      <c r="V24" s="116">
        <v>0</v>
      </c>
      <c r="W24">
        <v>-69</v>
      </c>
      <c r="X24">
        <v>-140</v>
      </c>
      <c r="Y24">
        <v>0</v>
      </c>
      <c r="Z24">
        <v>0</v>
      </c>
      <c r="AA24">
        <v>-459.95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-54</v>
      </c>
      <c r="O25" s="88">
        <v>-168</v>
      </c>
      <c r="P25" s="88">
        <v>-578</v>
      </c>
      <c r="Q25" s="88">
        <v>0</v>
      </c>
      <c r="R25" s="88">
        <v>0</v>
      </c>
      <c r="S25" s="116">
        <v>0</v>
      </c>
      <c r="U25" s="115">
        <v>-800</v>
      </c>
      <c r="V25" s="116">
        <v>0</v>
      </c>
      <c r="W25">
        <v>-54</v>
      </c>
      <c r="X25">
        <v>-168</v>
      </c>
      <c r="Y25">
        <v>0</v>
      </c>
      <c r="Z25">
        <v>0</v>
      </c>
      <c r="AA25">
        <v>-578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-32</v>
      </c>
      <c r="O26" s="88">
        <v>-230</v>
      </c>
      <c r="P26" s="88">
        <v>-568</v>
      </c>
      <c r="Q26" s="88">
        <v>0</v>
      </c>
      <c r="R26" s="88">
        <v>0</v>
      </c>
      <c r="S26" s="116">
        <v>0</v>
      </c>
      <c r="U26" s="115">
        <v>-830</v>
      </c>
      <c r="V26" s="116">
        <v>0</v>
      </c>
      <c r="W26">
        <v>-32</v>
      </c>
      <c r="X26">
        <v>-230</v>
      </c>
      <c r="Y26">
        <v>0</v>
      </c>
      <c r="Z26">
        <v>0</v>
      </c>
      <c r="AA26">
        <v>-568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2.31</v>
      </c>
      <c r="N27" s="115">
        <v>0</v>
      </c>
      <c r="O27" s="88">
        <v>-115</v>
      </c>
      <c r="P27" s="88">
        <v>-235</v>
      </c>
      <c r="Q27" s="88">
        <v>0</v>
      </c>
      <c r="R27" s="88">
        <v>0</v>
      </c>
      <c r="S27" s="116">
        <v>0</v>
      </c>
      <c r="U27" s="115">
        <v>-350</v>
      </c>
      <c r="V27" s="116">
        <v>2.31</v>
      </c>
      <c r="W27">
        <v>0</v>
      </c>
      <c r="X27">
        <v>-115</v>
      </c>
      <c r="Y27">
        <v>0</v>
      </c>
      <c r="Z27">
        <v>2.31</v>
      </c>
      <c r="AA27">
        <v>-235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6.46</v>
      </c>
      <c r="N28" s="115">
        <v>0</v>
      </c>
      <c r="O28" s="88">
        <v>-87</v>
      </c>
      <c r="P28" s="88">
        <v>-224</v>
      </c>
      <c r="Q28" s="88">
        <v>0</v>
      </c>
      <c r="R28" s="88">
        <v>0</v>
      </c>
      <c r="S28" s="116">
        <v>0</v>
      </c>
      <c r="U28" s="115">
        <v>-311</v>
      </c>
      <c r="V28" s="116">
        <v>6.46</v>
      </c>
      <c r="W28">
        <v>0</v>
      </c>
      <c r="X28">
        <v>-87</v>
      </c>
      <c r="Y28">
        <v>0</v>
      </c>
      <c r="Z28">
        <v>6.46</v>
      </c>
      <c r="AA28">
        <v>-224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3.67</v>
      </c>
      <c r="N29" s="115">
        <v>-3</v>
      </c>
      <c r="O29" s="88">
        <v>-78</v>
      </c>
      <c r="P29" s="88">
        <v>-240</v>
      </c>
      <c r="Q29" s="88">
        <v>0</v>
      </c>
      <c r="R29" s="88">
        <v>0</v>
      </c>
      <c r="S29" s="116">
        <v>0</v>
      </c>
      <c r="U29" s="115">
        <v>-321</v>
      </c>
      <c r="V29" s="116">
        <v>3.67</v>
      </c>
      <c r="W29">
        <v>-3</v>
      </c>
      <c r="X29">
        <v>-78</v>
      </c>
      <c r="Y29">
        <v>0</v>
      </c>
      <c r="Z29">
        <v>3.67</v>
      </c>
      <c r="AA29">
        <v>-240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5.79</v>
      </c>
      <c r="N30" s="115">
        <v>-26</v>
      </c>
      <c r="O30" s="88">
        <v>-93</v>
      </c>
      <c r="P30" s="88">
        <v>-266</v>
      </c>
      <c r="Q30" s="88">
        <v>0</v>
      </c>
      <c r="R30" s="88">
        <v>0</v>
      </c>
      <c r="S30" s="116">
        <v>0</v>
      </c>
      <c r="U30" s="115">
        <v>-385</v>
      </c>
      <c r="V30" s="116">
        <v>5.79</v>
      </c>
      <c r="W30">
        <v>-26</v>
      </c>
      <c r="X30">
        <v>-93</v>
      </c>
      <c r="Y30">
        <v>0</v>
      </c>
      <c r="Z30">
        <v>5.79</v>
      </c>
      <c r="AA30">
        <v>-266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7.23</v>
      </c>
      <c r="N31" s="115">
        <v>-52</v>
      </c>
      <c r="O31" s="88">
        <v>-108</v>
      </c>
      <c r="P31" s="88">
        <v>-287</v>
      </c>
      <c r="Q31" s="88">
        <v>0</v>
      </c>
      <c r="R31" s="88">
        <v>0</v>
      </c>
      <c r="S31" s="116">
        <v>0</v>
      </c>
      <c r="U31" s="115">
        <v>-447</v>
      </c>
      <c r="V31" s="116">
        <v>7.23</v>
      </c>
      <c r="W31">
        <v>-52</v>
      </c>
      <c r="X31">
        <v>-108</v>
      </c>
      <c r="Y31">
        <v>0</v>
      </c>
      <c r="Z31">
        <v>7.23</v>
      </c>
      <c r="AA31">
        <v>-287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8.68</v>
      </c>
      <c r="N32" s="115">
        <v>-118</v>
      </c>
      <c r="O32" s="88">
        <v>-118</v>
      </c>
      <c r="P32" s="88">
        <v>-307</v>
      </c>
      <c r="Q32" s="88">
        <v>0</v>
      </c>
      <c r="R32" s="88">
        <v>0</v>
      </c>
      <c r="S32" s="116">
        <v>0</v>
      </c>
      <c r="U32" s="115">
        <v>-543</v>
      </c>
      <c r="V32" s="116">
        <v>8.68</v>
      </c>
      <c r="W32">
        <v>-118</v>
      </c>
      <c r="X32">
        <v>-118</v>
      </c>
      <c r="Y32">
        <v>0</v>
      </c>
      <c r="Z32">
        <v>8.68</v>
      </c>
      <c r="AA32">
        <v>-307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6.37</v>
      </c>
      <c r="N33" s="115">
        <v>-163</v>
      </c>
      <c r="O33" s="88">
        <v>-143</v>
      </c>
      <c r="P33" s="88">
        <v>-324</v>
      </c>
      <c r="Q33" s="88">
        <v>0</v>
      </c>
      <c r="R33" s="88">
        <v>0</v>
      </c>
      <c r="S33" s="116">
        <v>0</v>
      </c>
      <c r="U33" s="115">
        <v>-630</v>
      </c>
      <c r="V33" s="116">
        <v>6.37</v>
      </c>
      <c r="W33">
        <v>-163</v>
      </c>
      <c r="X33">
        <v>-143</v>
      </c>
      <c r="Y33">
        <v>0</v>
      </c>
      <c r="Z33">
        <v>6.37</v>
      </c>
      <c r="AA33">
        <v>-324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5.3</v>
      </c>
      <c r="N34" s="115">
        <v>-213</v>
      </c>
      <c r="O34" s="88">
        <v>-124</v>
      </c>
      <c r="P34" s="88">
        <v>-343</v>
      </c>
      <c r="Q34" s="88">
        <v>0</v>
      </c>
      <c r="R34" s="88">
        <v>0</v>
      </c>
      <c r="S34" s="116">
        <v>0</v>
      </c>
      <c r="U34" s="115">
        <v>-680</v>
      </c>
      <c r="V34" s="116">
        <v>5.3</v>
      </c>
      <c r="W34">
        <v>-213</v>
      </c>
      <c r="X34">
        <v>-124</v>
      </c>
      <c r="Y34">
        <v>0</v>
      </c>
      <c r="Z34">
        <v>5.3</v>
      </c>
      <c r="AA34">
        <v>-343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4.4400000000000004</v>
      </c>
      <c r="N35" s="115">
        <v>-247</v>
      </c>
      <c r="O35" s="88">
        <v>-122</v>
      </c>
      <c r="P35" s="88">
        <v>-219.7</v>
      </c>
      <c r="Q35" s="88">
        <v>0</v>
      </c>
      <c r="R35" s="88">
        <v>0</v>
      </c>
      <c r="S35" s="116">
        <v>0</v>
      </c>
      <c r="U35" s="115">
        <v>-588.70000000000005</v>
      </c>
      <c r="V35" s="116">
        <v>4.4400000000000004</v>
      </c>
      <c r="W35">
        <v>-247</v>
      </c>
      <c r="X35">
        <v>-122</v>
      </c>
      <c r="Y35">
        <v>0</v>
      </c>
      <c r="Z35">
        <v>4.4400000000000004</v>
      </c>
      <c r="AA35">
        <v>-219.7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7.81</v>
      </c>
      <c r="N36" s="115">
        <v>-270</v>
      </c>
      <c r="O36" s="88">
        <v>-142</v>
      </c>
      <c r="P36" s="88">
        <v>-269.89999999999998</v>
      </c>
      <c r="Q36" s="88">
        <v>0</v>
      </c>
      <c r="R36" s="88">
        <v>0</v>
      </c>
      <c r="S36" s="116">
        <v>0</v>
      </c>
      <c r="U36" s="115">
        <v>-681.9</v>
      </c>
      <c r="V36" s="116">
        <v>7.81</v>
      </c>
      <c r="W36">
        <v>-270</v>
      </c>
      <c r="X36">
        <v>-142</v>
      </c>
      <c r="Y36">
        <v>0</v>
      </c>
      <c r="Z36">
        <v>7.81</v>
      </c>
      <c r="AA36">
        <v>-269.89999999999998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7.43</v>
      </c>
      <c r="N37" s="115">
        <v>-298</v>
      </c>
      <c r="O37" s="88">
        <v>-167.2</v>
      </c>
      <c r="P37" s="88">
        <v>-372</v>
      </c>
      <c r="Q37" s="88">
        <v>0</v>
      </c>
      <c r="R37" s="88">
        <v>0</v>
      </c>
      <c r="S37" s="116">
        <v>0</v>
      </c>
      <c r="U37" s="115">
        <v>-837.2</v>
      </c>
      <c r="V37" s="116">
        <v>7.43</v>
      </c>
      <c r="W37">
        <v>-298</v>
      </c>
      <c r="X37">
        <v>-167.2</v>
      </c>
      <c r="Y37">
        <v>0</v>
      </c>
      <c r="Z37">
        <v>7.43</v>
      </c>
      <c r="AA37">
        <v>-372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9.07</v>
      </c>
      <c r="N38" s="115">
        <v>-323</v>
      </c>
      <c r="O38" s="88">
        <v>-172</v>
      </c>
      <c r="P38" s="88">
        <v>-320.5</v>
      </c>
      <c r="Q38" s="88">
        <v>0</v>
      </c>
      <c r="R38" s="88">
        <v>0</v>
      </c>
      <c r="S38" s="116">
        <v>0</v>
      </c>
      <c r="U38" s="115">
        <v>-815.5</v>
      </c>
      <c r="V38" s="116">
        <v>9.07</v>
      </c>
      <c r="W38">
        <v>-323</v>
      </c>
      <c r="X38">
        <v>-172</v>
      </c>
      <c r="Y38">
        <v>0</v>
      </c>
      <c r="Z38">
        <v>9.07</v>
      </c>
      <c r="AA38">
        <v>-320.5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7.33</v>
      </c>
      <c r="N39" s="115">
        <v>-336</v>
      </c>
      <c r="O39" s="88">
        <v>-156</v>
      </c>
      <c r="P39" s="88">
        <v>-107</v>
      </c>
      <c r="Q39" s="88">
        <v>0</v>
      </c>
      <c r="R39" s="88">
        <v>0</v>
      </c>
      <c r="S39" s="116">
        <v>0</v>
      </c>
      <c r="U39" s="115">
        <v>-599</v>
      </c>
      <c r="V39" s="116">
        <v>7.33</v>
      </c>
      <c r="W39">
        <v>-336</v>
      </c>
      <c r="X39">
        <v>-156</v>
      </c>
      <c r="Y39">
        <v>0</v>
      </c>
      <c r="Z39">
        <v>7.33</v>
      </c>
      <c r="AA39">
        <v>-107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5.1100000000000003</v>
      </c>
      <c r="N40" s="115">
        <v>-346</v>
      </c>
      <c r="O40" s="88">
        <v>-157</v>
      </c>
      <c r="P40" s="88">
        <v>-59</v>
      </c>
      <c r="Q40" s="88">
        <v>0</v>
      </c>
      <c r="R40" s="88">
        <v>0</v>
      </c>
      <c r="S40" s="116">
        <v>0</v>
      </c>
      <c r="U40" s="115">
        <v>-562</v>
      </c>
      <c r="V40" s="116">
        <v>5.1100000000000003</v>
      </c>
      <c r="W40">
        <v>-346</v>
      </c>
      <c r="X40">
        <v>-157</v>
      </c>
      <c r="Y40">
        <v>0</v>
      </c>
      <c r="Z40">
        <v>5.1100000000000003</v>
      </c>
      <c r="AA40">
        <v>-59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5.79</v>
      </c>
      <c r="N41" s="115">
        <v>-325</v>
      </c>
      <c r="O41" s="88">
        <v>-131</v>
      </c>
      <c r="P41" s="88">
        <v>-2</v>
      </c>
      <c r="Q41" s="88">
        <v>0</v>
      </c>
      <c r="R41" s="88">
        <v>0</v>
      </c>
      <c r="S41" s="116">
        <v>0</v>
      </c>
      <c r="U41" s="115">
        <v>-458</v>
      </c>
      <c r="V41" s="116">
        <v>5.79</v>
      </c>
      <c r="W41">
        <v>-325</v>
      </c>
      <c r="X41">
        <v>-131</v>
      </c>
      <c r="Y41">
        <v>0</v>
      </c>
      <c r="Z41">
        <v>5.79</v>
      </c>
      <c r="AA41">
        <v>-2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7.52</v>
      </c>
      <c r="N42" s="115">
        <v>-316</v>
      </c>
      <c r="O42" s="88">
        <v>-121</v>
      </c>
      <c r="P42" s="88">
        <v>-91</v>
      </c>
      <c r="Q42" s="88">
        <v>0</v>
      </c>
      <c r="R42" s="88">
        <v>0</v>
      </c>
      <c r="S42" s="116">
        <v>0</v>
      </c>
      <c r="U42" s="115">
        <v>-528</v>
      </c>
      <c r="V42" s="116">
        <v>7.52</v>
      </c>
      <c r="W42">
        <v>-316</v>
      </c>
      <c r="X42">
        <v>-121</v>
      </c>
      <c r="Y42">
        <v>0</v>
      </c>
      <c r="Z42">
        <v>7.52</v>
      </c>
      <c r="AA42">
        <v>-91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6.75</v>
      </c>
      <c r="N43" s="115">
        <v>-314</v>
      </c>
      <c r="O43" s="88">
        <v>-101</v>
      </c>
      <c r="P43" s="88">
        <v>0</v>
      </c>
      <c r="Q43" s="88">
        <v>0</v>
      </c>
      <c r="R43" s="88">
        <v>0</v>
      </c>
      <c r="S43" s="116">
        <v>0</v>
      </c>
      <c r="U43" s="115">
        <v>-415</v>
      </c>
      <c r="V43" s="116">
        <v>6.75</v>
      </c>
      <c r="W43">
        <v>-314</v>
      </c>
      <c r="X43">
        <v>-101</v>
      </c>
      <c r="Y43">
        <v>0</v>
      </c>
      <c r="Z43">
        <v>6.75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5.5</v>
      </c>
      <c r="N44" s="115">
        <v>-293</v>
      </c>
      <c r="O44" s="88">
        <v>-91</v>
      </c>
      <c r="P44" s="88">
        <v>0</v>
      </c>
      <c r="Q44" s="88">
        <v>0</v>
      </c>
      <c r="R44" s="88">
        <v>0</v>
      </c>
      <c r="S44" s="116">
        <v>0</v>
      </c>
      <c r="U44" s="115">
        <v>-384</v>
      </c>
      <c r="V44" s="116">
        <v>5.5</v>
      </c>
      <c r="W44">
        <v>-293</v>
      </c>
      <c r="X44">
        <v>-91</v>
      </c>
      <c r="Y44">
        <v>0</v>
      </c>
      <c r="Z44">
        <v>5.5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2.6</v>
      </c>
      <c r="N45" s="115">
        <v>-281</v>
      </c>
      <c r="O45" s="88">
        <v>-91</v>
      </c>
      <c r="P45" s="88">
        <v>0</v>
      </c>
      <c r="Q45" s="88">
        <v>0</v>
      </c>
      <c r="R45" s="88">
        <v>0</v>
      </c>
      <c r="S45" s="116">
        <v>0</v>
      </c>
      <c r="U45" s="115">
        <v>-372</v>
      </c>
      <c r="V45" s="116">
        <v>2.6</v>
      </c>
      <c r="W45">
        <v>-281</v>
      </c>
      <c r="X45">
        <v>-91</v>
      </c>
      <c r="Y45">
        <v>0</v>
      </c>
      <c r="Z45">
        <v>2.6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1.1599999999999999</v>
      </c>
      <c r="N46" s="115">
        <v>-270</v>
      </c>
      <c r="O46" s="88">
        <v>-81</v>
      </c>
      <c r="P46" s="88">
        <v>0</v>
      </c>
      <c r="Q46" s="88">
        <v>0</v>
      </c>
      <c r="R46" s="88">
        <v>0</v>
      </c>
      <c r="S46" s="116">
        <v>0</v>
      </c>
      <c r="U46" s="115">
        <v>-351</v>
      </c>
      <c r="V46" s="116">
        <v>1.1599999999999999</v>
      </c>
      <c r="W46">
        <v>-270</v>
      </c>
      <c r="X46">
        <v>-81</v>
      </c>
      <c r="Y46">
        <v>0</v>
      </c>
      <c r="Z46">
        <v>1.1599999999999999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1.1599999999999999</v>
      </c>
      <c r="N47" s="115">
        <v>-249</v>
      </c>
      <c r="O47" s="88">
        <v>-66</v>
      </c>
      <c r="P47" s="88">
        <v>0</v>
      </c>
      <c r="Q47" s="88">
        <v>0</v>
      </c>
      <c r="R47" s="88">
        <v>0</v>
      </c>
      <c r="S47" s="116">
        <v>0</v>
      </c>
      <c r="U47" s="115">
        <v>-315</v>
      </c>
      <c r="V47" s="116">
        <v>1.1599999999999999</v>
      </c>
      <c r="W47">
        <v>-249</v>
      </c>
      <c r="X47">
        <v>-66</v>
      </c>
      <c r="Y47">
        <v>0</v>
      </c>
      <c r="Z47">
        <v>1.1599999999999999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0.48</v>
      </c>
      <c r="N48" s="115">
        <v>-230</v>
      </c>
      <c r="O48" s="88">
        <v>-61</v>
      </c>
      <c r="P48" s="88">
        <v>0</v>
      </c>
      <c r="Q48" s="88">
        <v>0</v>
      </c>
      <c r="R48" s="88">
        <v>0</v>
      </c>
      <c r="S48" s="116">
        <v>0</v>
      </c>
      <c r="U48" s="115">
        <v>-291</v>
      </c>
      <c r="V48" s="116">
        <v>0.48</v>
      </c>
      <c r="W48">
        <v>-230</v>
      </c>
      <c r="X48">
        <v>-61</v>
      </c>
      <c r="Y48">
        <v>0</v>
      </c>
      <c r="Z48">
        <v>0.48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4.63</v>
      </c>
      <c r="N49" s="115">
        <v>-222</v>
      </c>
      <c r="O49" s="88">
        <v>-51</v>
      </c>
      <c r="P49" s="88">
        <v>0</v>
      </c>
      <c r="Q49" s="88">
        <v>0</v>
      </c>
      <c r="R49" s="88">
        <v>0</v>
      </c>
      <c r="S49" s="116">
        <v>0</v>
      </c>
      <c r="U49" s="115">
        <v>-273</v>
      </c>
      <c r="V49" s="116">
        <v>4.63</v>
      </c>
      <c r="W49">
        <v>-222</v>
      </c>
      <c r="X49">
        <v>-51</v>
      </c>
      <c r="Y49">
        <v>0</v>
      </c>
      <c r="Z49">
        <v>4.63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6.66</v>
      </c>
      <c r="N50" s="115">
        <v>-205</v>
      </c>
      <c r="O50" s="88">
        <v>-46</v>
      </c>
      <c r="P50" s="88">
        <v>0</v>
      </c>
      <c r="Q50" s="88">
        <v>0</v>
      </c>
      <c r="R50" s="88">
        <v>0</v>
      </c>
      <c r="S50" s="116">
        <v>0</v>
      </c>
      <c r="U50" s="115">
        <v>-251</v>
      </c>
      <c r="V50" s="116">
        <v>6.66</v>
      </c>
      <c r="W50">
        <v>-205</v>
      </c>
      <c r="X50">
        <v>-46</v>
      </c>
      <c r="Y50">
        <v>0</v>
      </c>
      <c r="Z50">
        <v>6.66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6.75</v>
      </c>
      <c r="N51" s="115">
        <v>-214</v>
      </c>
      <c r="O51" s="88">
        <v>-41</v>
      </c>
      <c r="P51" s="88">
        <v>0</v>
      </c>
      <c r="Q51" s="88">
        <v>0</v>
      </c>
      <c r="R51" s="88">
        <v>0</v>
      </c>
      <c r="S51" s="116">
        <v>0</v>
      </c>
      <c r="U51" s="115">
        <v>-255</v>
      </c>
      <c r="V51" s="116">
        <v>6.75</v>
      </c>
      <c r="W51">
        <v>-214</v>
      </c>
      <c r="X51">
        <v>-41</v>
      </c>
      <c r="Y51">
        <v>0</v>
      </c>
      <c r="Z51">
        <v>6.75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6.17</v>
      </c>
      <c r="N52" s="115">
        <v>-217</v>
      </c>
      <c r="O52" s="88">
        <v>-31</v>
      </c>
      <c r="P52" s="88">
        <v>0</v>
      </c>
      <c r="Q52" s="88">
        <v>0</v>
      </c>
      <c r="R52" s="88">
        <v>0</v>
      </c>
      <c r="S52" s="116">
        <v>0</v>
      </c>
      <c r="U52" s="115">
        <v>-248</v>
      </c>
      <c r="V52" s="116">
        <v>6.17</v>
      </c>
      <c r="W52">
        <v>-217</v>
      </c>
      <c r="X52">
        <v>-31</v>
      </c>
      <c r="Y52">
        <v>0</v>
      </c>
      <c r="Z52">
        <v>6.17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5.0199999999999996</v>
      </c>
      <c r="N53" s="115">
        <v>-208</v>
      </c>
      <c r="O53" s="88">
        <v>-41</v>
      </c>
      <c r="P53" s="88">
        <v>0</v>
      </c>
      <c r="Q53" s="88">
        <v>0</v>
      </c>
      <c r="R53" s="88">
        <v>0</v>
      </c>
      <c r="S53" s="116">
        <v>0</v>
      </c>
      <c r="U53" s="115">
        <v>-249</v>
      </c>
      <c r="V53" s="116">
        <v>5.0199999999999996</v>
      </c>
      <c r="W53">
        <v>-208</v>
      </c>
      <c r="X53">
        <v>-41</v>
      </c>
      <c r="Y53">
        <v>0</v>
      </c>
      <c r="Z53">
        <v>5.0199999999999996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5.98</v>
      </c>
      <c r="N54" s="115">
        <v>-205</v>
      </c>
      <c r="O54" s="88">
        <v>-46</v>
      </c>
      <c r="P54" s="88">
        <v>0</v>
      </c>
      <c r="Q54" s="88">
        <v>0</v>
      </c>
      <c r="R54" s="88">
        <v>0</v>
      </c>
      <c r="S54" s="116">
        <v>0</v>
      </c>
      <c r="U54" s="115">
        <v>-251</v>
      </c>
      <c r="V54" s="116">
        <v>5.98</v>
      </c>
      <c r="W54">
        <v>-205</v>
      </c>
      <c r="X54">
        <v>-46</v>
      </c>
      <c r="Y54">
        <v>0</v>
      </c>
      <c r="Z54">
        <v>5.98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8.49</v>
      </c>
      <c r="N55" s="115">
        <v>-232</v>
      </c>
      <c r="O55" s="88">
        <v>-66</v>
      </c>
      <c r="P55" s="88">
        <v>0</v>
      </c>
      <c r="Q55" s="88">
        <v>0</v>
      </c>
      <c r="R55" s="88">
        <v>0</v>
      </c>
      <c r="S55" s="116">
        <v>0</v>
      </c>
      <c r="U55" s="115">
        <v>-298</v>
      </c>
      <c r="V55" s="116">
        <v>8.49</v>
      </c>
      <c r="W55">
        <v>-232</v>
      </c>
      <c r="X55">
        <v>-66</v>
      </c>
      <c r="Y55">
        <v>0</v>
      </c>
      <c r="Z55">
        <v>8.49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8.2899999999999991</v>
      </c>
      <c r="N56" s="115">
        <v>-233</v>
      </c>
      <c r="O56" s="88">
        <v>-71</v>
      </c>
      <c r="P56" s="88">
        <v>0</v>
      </c>
      <c r="Q56" s="88">
        <v>0</v>
      </c>
      <c r="R56" s="88">
        <v>0</v>
      </c>
      <c r="S56" s="116">
        <v>0</v>
      </c>
      <c r="U56" s="115">
        <v>-304</v>
      </c>
      <c r="V56" s="116">
        <v>8.2899999999999991</v>
      </c>
      <c r="W56">
        <v>-233</v>
      </c>
      <c r="X56">
        <v>-71</v>
      </c>
      <c r="Y56">
        <v>0</v>
      </c>
      <c r="Z56">
        <v>8.2899999999999991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7.04</v>
      </c>
      <c r="N57" s="115">
        <v>-226</v>
      </c>
      <c r="O57" s="88">
        <v>-61</v>
      </c>
      <c r="P57" s="88">
        <v>0</v>
      </c>
      <c r="Q57" s="88">
        <v>0</v>
      </c>
      <c r="R57" s="88">
        <v>0</v>
      </c>
      <c r="S57" s="116">
        <v>0</v>
      </c>
      <c r="U57" s="115">
        <v>-287</v>
      </c>
      <c r="V57" s="116">
        <v>7.04</v>
      </c>
      <c r="W57">
        <v>-226</v>
      </c>
      <c r="X57">
        <v>-61</v>
      </c>
      <c r="Y57">
        <v>0</v>
      </c>
      <c r="Z57">
        <v>7.04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5.98</v>
      </c>
      <c r="N58" s="115">
        <v>-213</v>
      </c>
      <c r="O58" s="88">
        <v>-46</v>
      </c>
      <c r="P58" s="88">
        <v>0</v>
      </c>
      <c r="Q58" s="88">
        <v>0</v>
      </c>
      <c r="R58" s="88">
        <v>0</v>
      </c>
      <c r="S58" s="116">
        <v>0</v>
      </c>
      <c r="U58" s="115">
        <v>-259</v>
      </c>
      <c r="V58" s="116">
        <v>5.98</v>
      </c>
      <c r="W58">
        <v>-213</v>
      </c>
      <c r="X58">
        <v>-46</v>
      </c>
      <c r="Y58">
        <v>0</v>
      </c>
      <c r="Z58">
        <v>5.98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7.14</v>
      </c>
      <c r="N59" s="115">
        <v>-201</v>
      </c>
      <c r="O59" s="88">
        <v>-26</v>
      </c>
      <c r="P59" s="88">
        <v>0</v>
      </c>
      <c r="Q59" s="88">
        <v>0</v>
      </c>
      <c r="R59" s="88">
        <v>0</v>
      </c>
      <c r="S59" s="116">
        <v>0</v>
      </c>
      <c r="U59" s="115">
        <v>-227</v>
      </c>
      <c r="V59" s="116">
        <v>7.14</v>
      </c>
      <c r="W59">
        <v>-201</v>
      </c>
      <c r="X59">
        <v>-26</v>
      </c>
      <c r="Y59">
        <v>0</v>
      </c>
      <c r="Z59">
        <v>7.14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8.8699999999999992</v>
      </c>
      <c r="N60" s="115">
        <v>-186</v>
      </c>
      <c r="O60" s="88">
        <v>-6</v>
      </c>
      <c r="P60" s="88">
        <v>0</v>
      </c>
      <c r="Q60" s="88">
        <v>0</v>
      </c>
      <c r="R60" s="88">
        <v>0</v>
      </c>
      <c r="S60" s="116">
        <v>0</v>
      </c>
      <c r="U60" s="115">
        <v>-192</v>
      </c>
      <c r="V60" s="116">
        <v>8.8699999999999992</v>
      </c>
      <c r="W60">
        <v>-186</v>
      </c>
      <c r="X60">
        <v>-6</v>
      </c>
      <c r="Y60">
        <v>0</v>
      </c>
      <c r="Z60">
        <v>8.8699999999999992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7.43</v>
      </c>
      <c r="N61" s="115">
        <v>-170</v>
      </c>
      <c r="O61" s="88">
        <v>-1</v>
      </c>
      <c r="P61" s="88">
        <v>0</v>
      </c>
      <c r="Q61" s="88">
        <v>0</v>
      </c>
      <c r="R61" s="88">
        <v>0</v>
      </c>
      <c r="S61" s="116">
        <v>0</v>
      </c>
      <c r="U61" s="115">
        <v>-171</v>
      </c>
      <c r="V61" s="116">
        <v>7.43</v>
      </c>
      <c r="W61">
        <v>-170</v>
      </c>
      <c r="X61">
        <v>-1</v>
      </c>
      <c r="Y61">
        <v>0</v>
      </c>
      <c r="Z61">
        <v>7.43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6.85</v>
      </c>
      <c r="N62" s="115">
        <v>-157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-157</v>
      </c>
      <c r="V62" s="116">
        <v>6.85</v>
      </c>
      <c r="W62">
        <v>-157</v>
      </c>
      <c r="X62">
        <v>0</v>
      </c>
      <c r="Y62">
        <v>0</v>
      </c>
      <c r="Z62">
        <v>6.85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5.3</v>
      </c>
      <c r="N63" s="115">
        <v>-160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-160</v>
      </c>
      <c r="V63" s="116">
        <v>5.3</v>
      </c>
      <c r="W63">
        <v>-160</v>
      </c>
      <c r="X63">
        <v>0</v>
      </c>
      <c r="Y63">
        <v>0</v>
      </c>
      <c r="Z63">
        <v>5.3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8.7799999999999994</v>
      </c>
      <c r="N64" s="115">
        <v>-142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-142</v>
      </c>
      <c r="V64" s="116">
        <v>8.7799999999999994</v>
      </c>
      <c r="W64">
        <v>-142</v>
      </c>
      <c r="X64">
        <v>0</v>
      </c>
      <c r="Y64">
        <v>0</v>
      </c>
      <c r="Z64">
        <v>8.7799999999999994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9.4499999999999993</v>
      </c>
      <c r="N65" s="115">
        <v>-114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-114</v>
      </c>
      <c r="V65" s="116">
        <v>9.4499999999999993</v>
      </c>
      <c r="W65">
        <v>-114</v>
      </c>
      <c r="X65">
        <v>0</v>
      </c>
      <c r="Y65">
        <v>0</v>
      </c>
      <c r="Z65">
        <v>9.4499999999999993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7.52</v>
      </c>
      <c r="N66" s="115">
        <v>-74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-74</v>
      </c>
      <c r="V66" s="116">
        <v>7.52</v>
      </c>
      <c r="W66">
        <v>-74</v>
      </c>
      <c r="X66">
        <v>0</v>
      </c>
      <c r="Y66">
        <v>0</v>
      </c>
      <c r="Z66">
        <v>7.52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7.91</v>
      </c>
      <c r="N67" s="115">
        <v>-66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-66</v>
      </c>
      <c r="V67" s="116">
        <v>7.91</v>
      </c>
      <c r="W67">
        <v>-66</v>
      </c>
      <c r="X67">
        <v>0</v>
      </c>
      <c r="Y67">
        <v>0</v>
      </c>
      <c r="Z67">
        <v>7.91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7.81</v>
      </c>
      <c r="N68" s="115">
        <v>-51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-51</v>
      </c>
      <c r="V68" s="116">
        <v>7.81</v>
      </c>
      <c r="W68">
        <v>-51</v>
      </c>
      <c r="X68">
        <v>0</v>
      </c>
      <c r="Y68">
        <v>0</v>
      </c>
      <c r="Z68">
        <v>7.81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6.08</v>
      </c>
      <c r="N69" s="115">
        <v>-22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-22</v>
      </c>
      <c r="V69" s="116">
        <v>6.08</v>
      </c>
      <c r="W69">
        <v>-22</v>
      </c>
      <c r="X69">
        <v>0</v>
      </c>
      <c r="Y69">
        <v>0</v>
      </c>
      <c r="Z69">
        <v>6.08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6.56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6.56</v>
      </c>
      <c r="W70">
        <v>0</v>
      </c>
      <c r="X70">
        <v>0</v>
      </c>
      <c r="Y70">
        <v>0</v>
      </c>
      <c r="Z70">
        <v>6.56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9.5500000000000007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9.5500000000000007</v>
      </c>
      <c r="W71">
        <v>0</v>
      </c>
      <c r="X71">
        <v>0</v>
      </c>
      <c r="Y71">
        <v>0</v>
      </c>
      <c r="Z71">
        <v>9.5500000000000007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9.5500000000000007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9.5500000000000007</v>
      </c>
      <c r="W72">
        <v>0</v>
      </c>
      <c r="X72">
        <v>0</v>
      </c>
      <c r="Y72">
        <v>0</v>
      </c>
      <c r="Z72">
        <v>9.5500000000000007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7.81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7.81</v>
      </c>
      <c r="W73">
        <v>0</v>
      </c>
      <c r="X73">
        <v>0</v>
      </c>
      <c r="Y73">
        <v>0</v>
      </c>
      <c r="Z73">
        <v>7.81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8.1</v>
      </c>
      <c r="W74">
        <v>0</v>
      </c>
      <c r="X74">
        <v>0</v>
      </c>
      <c r="Y74">
        <v>0</v>
      </c>
      <c r="Z74">
        <v>8.1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8.8699999999999992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8.8699999999999992</v>
      </c>
      <c r="W75">
        <v>0</v>
      </c>
      <c r="X75">
        <v>0</v>
      </c>
      <c r="Y75">
        <v>0</v>
      </c>
      <c r="Z75">
        <v>8.8699999999999992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7.23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7.23</v>
      </c>
      <c r="W76">
        <v>0</v>
      </c>
      <c r="X76">
        <v>0</v>
      </c>
      <c r="Y76">
        <v>0</v>
      </c>
      <c r="Z76">
        <v>7.23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8.2899999999999991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8.2899999999999991</v>
      </c>
      <c r="W77">
        <v>0</v>
      </c>
      <c r="X77">
        <v>0</v>
      </c>
      <c r="Y77">
        <v>0</v>
      </c>
      <c r="Z77">
        <v>8.2899999999999991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7.04</v>
      </c>
      <c r="N78" s="115">
        <v>0</v>
      </c>
      <c r="O78" s="88">
        <v>-25</v>
      </c>
      <c r="P78" s="88">
        <v>-45.73</v>
      </c>
      <c r="Q78" s="88">
        <v>0</v>
      </c>
      <c r="R78" s="88">
        <v>0</v>
      </c>
      <c r="S78" s="116">
        <v>0</v>
      </c>
      <c r="U78" s="115">
        <v>-70.73</v>
      </c>
      <c r="V78" s="116">
        <v>7.04</v>
      </c>
      <c r="W78">
        <v>0</v>
      </c>
      <c r="X78">
        <v>-25</v>
      </c>
      <c r="Y78">
        <v>0</v>
      </c>
      <c r="Z78">
        <v>7.04</v>
      </c>
      <c r="AA78">
        <v>-45.73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8.1</v>
      </c>
      <c r="L79" s="88">
        <v>0</v>
      </c>
      <c r="M79" s="116">
        <v>8.01</v>
      </c>
      <c r="N79" s="115">
        <v>0</v>
      </c>
      <c r="O79" s="88">
        <v>-115</v>
      </c>
      <c r="P79" s="88">
        <v>-349</v>
      </c>
      <c r="Q79" s="88">
        <v>0</v>
      </c>
      <c r="R79" s="88">
        <v>0</v>
      </c>
      <c r="S79" s="116">
        <v>0</v>
      </c>
      <c r="U79" s="115">
        <v>-464</v>
      </c>
      <c r="V79" s="116">
        <v>16.11</v>
      </c>
      <c r="W79">
        <v>0</v>
      </c>
      <c r="X79">
        <v>-115</v>
      </c>
      <c r="Y79">
        <v>8.1</v>
      </c>
      <c r="Z79">
        <v>8.01</v>
      </c>
      <c r="AA79">
        <v>-349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6.27</v>
      </c>
      <c r="L80" s="88">
        <v>0</v>
      </c>
      <c r="M80" s="116">
        <v>8.49</v>
      </c>
      <c r="N80" s="115">
        <v>0</v>
      </c>
      <c r="O80" s="88">
        <v>-125</v>
      </c>
      <c r="P80" s="88">
        <v>-352</v>
      </c>
      <c r="Q80" s="88">
        <v>0</v>
      </c>
      <c r="R80" s="88">
        <v>0</v>
      </c>
      <c r="S80" s="116">
        <v>0</v>
      </c>
      <c r="U80" s="115">
        <v>-477</v>
      </c>
      <c r="V80" s="116">
        <v>14.76</v>
      </c>
      <c r="W80">
        <v>0</v>
      </c>
      <c r="X80">
        <v>-125</v>
      </c>
      <c r="Y80">
        <v>6.27</v>
      </c>
      <c r="Z80">
        <v>8.49</v>
      </c>
      <c r="AA80">
        <v>-352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5.5</v>
      </c>
      <c r="L81" s="88">
        <v>0</v>
      </c>
      <c r="M81" s="116">
        <v>9.5500000000000007</v>
      </c>
      <c r="N81" s="115">
        <v>0</v>
      </c>
      <c r="O81" s="88">
        <v>-140</v>
      </c>
      <c r="P81" s="88">
        <v>-368</v>
      </c>
      <c r="Q81" s="88">
        <v>0</v>
      </c>
      <c r="R81" s="88">
        <v>0</v>
      </c>
      <c r="S81" s="116">
        <v>0</v>
      </c>
      <c r="U81" s="115">
        <v>-508</v>
      </c>
      <c r="V81" s="116">
        <v>15.05</v>
      </c>
      <c r="W81">
        <v>0</v>
      </c>
      <c r="X81">
        <v>-140</v>
      </c>
      <c r="Y81">
        <v>5.5</v>
      </c>
      <c r="Z81">
        <v>9.5500000000000007</v>
      </c>
      <c r="AA81">
        <v>-368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4.05</v>
      </c>
      <c r="L82" s="88">
        <v>0</v>
      </c>
      <c r="M82" s="116">
        <v>9.5500000000000007</v>
      </c>
      <c r="N82" s="115">
        <v>0</v>
      </c>
      <c r="O82" s="88">
        <v>-145</v>
      </c>
      <c r="P82" s="88">
        <v>-373</v>
      </c>
      <c r="Q82" s="88">
        <v>0</v>
      </c>
      <c r="R82" s="88">
        <v>0</v>
      </c>
      <c r="S82" s="116">
        <v>0</v>
      </c>
      <c r="U82" s="115">
        <v>-518</v>
      </c>
      <c r="V82" s="116">
        <v>13.6</v>
      </c>
      <c r="W82">
        <v>0</v>
      </c>
      <c r="X82">
        <v>-145</v>
      </c>
      <c r="Y82">
        <v>4.05</v>
      </c>
      <c r="Z82">
        <v>9.5500000000000007</v>
      </c>
      <c r="AA82">
        <v>-373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2.8</v>
      </c>
      <c r="L83" s="88">
        <v>0</v>
      </c>
      <c r="M83" s="116">
        <v>9.26</v>
      </c>
      <c r="N83" s="115">
        <v>0</v>
      </c>
      <c r="O83" s="88">
        <v>-155</v>
      </c>
      <c r="P83" s="88">
        <v>-391.99</v>
      </c>
      <c r="Q83" s="88">
        <v>0</v>
      </c>
      <c r="R83" s="88">
        <v>0</v>
      </c>
      <c r="S83" s="116">
        <v>0</v>
      </c>
      <c r="U83" s="115">
        <v>-546.99</v>
      </c>
      <c r="V83" s="116">
        <v>12.06</v>
      </c>
      <c r="W83">
        <v>0</v>
      </c>
      <c r="X83">
        <v>-155</v>
      </c>
      <c r="Y83">
        <v>2.8</v>
      </c>
      <c r="Z83">
        <v>9.26</v>
      </c>
      <c r="AA83">
        <v>-391.99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2.0299999999999998</v>
      </c>
      <c r="L84" s="88">
        <v>0</v>
      </c>
      <c r="M84" s="116">
        <v>7.71</v>
      </c>
      <c r="N84" s="115">
        <v>0</v>
      </c>
      <c r="O84" s="88">
        <v>-155</v>
      </c>
      <c r="P84" s="88">
        <v>-407</v>
      </c>
      <c r="Q84" s="88">
        <v>0</v>
      </c>
      <c r="R84" s="88">
        <v>0</v>
      </c>
      <c r="S84" s="116">
        <v>0</v>
      </c>
      <c r="U84" s="115">
        <v>-562</v>
      </c>
      <c r="V84" s="116">
        <v>9.74</v>
      </c>
      <c r="W84">
        <v>0</v>
      </c>
      <c r="X84">
        <v>-155</v>
      </c>
      <c r="Y84">
        <v>2.0299999999999998</v>
      </c>
      <c r="Z84">
        <v>7.71</v>
      </c>
      <c r="AA84">
        <v>-407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2.0299999999999998</v>
      </c>
      <c r="L85" s="88">
        <v>0</v>
      </c>
      <c r="M85" s="116">
        <v>9.06</v>
      </c>
      <c r="N85" s="115">
        <v>0</v>
      </c>
      <c r="O85" s="88">
        <v>-150</v>
      </c>
      <c r="P85" s="88">
        <v>-421</v>
      </c>
      <c r="Q85" s="88">
        <v>0</v>
      </c>
      <c r="R85" s="88">
        <v>0</v>
      </c>
      <c r="S85" s="116">
        <v>0</v>
      </c>
      <c r="U85" s="115">
        <v>-571</v>
      </c>
      <c r="V85" s="116">
        <v>11.09</v>
      </c>
      <c r="W85">
        <v>0</v>
      </c>
      <c r="X85">
        <v>-150</v>
      </c>
      <c r="Y85">
        <v>2.0299999999999998</v>
      </c>
      <c r="Z85">
        <v>9.06</v>
      </c>
      <c r="AA85">
        <v>-421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2.0299999999999998</v>
      </c>
      <c r="L86" s="88">
        <v>0</v>
      </c>
      <c r="M86" s="116">
        <v>9.5399999999999991</v>
      </c>
      <c r="N86" s="115">
        <v>0</v>
      </c>
      <c r="O86" s="88">
        <v>-73</v>
      </c>
      <c r="P86" s="88">
        <v>-435</v>
      </c>
      <c r="Q86" s="88">
        <v>0</v>
      </c>
      <c r="R86" s="88">
        <v>0</v>
      </c>
      <c r="S86" s="116">
        <v>0</v>
      </c>
      <c r="U86" s="115">
        <v>-508</v>
      </c>
      <c r="V86" s="116">
        <v>11.57</v>
      </c>
      <c r="W86">
        <v>0</v>
      </c>
      <c r="X86">
        <v>-73</v>
      </c>
      <c r="Y86">
        <v>2.0299999999999998</v>
      </c>
      <c r="Z86">
        <v>9.5399999999999991</v>
      </c>
      <c r="AA86">
        <v>-435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6.37</v>
      </c>
      <c r="N87" s="115">
        <v>0</v>
      </c>
      <c r="O87" s="88">
        <v>-130</v>
      </c>
      <c r="P87" s="88">
        <v>-446.99</v>
      </c>
      <c r="Q87" s="88">
        <v>0</v>
      </c>
      <c r="R87" s="88">
        <v>0</v>
      </c>
      <c r="S87" s="116">
        <v>0</v>
      </c>
      <c r="U87" s="115">
        <v>-576.99</v>
      </c>
      <c r="V87" s="116">
        <v>6.37</v>
      </c>
      <c r="W87">
        <v>0</v>
      </c>
      <c r="X87">
        <v>-130</v>
      </c>
      <c r="Y87">
        <v>0</v>
      </c>
      <c r="Z87">
        <v>6.37</v>
      </c>
      <c r="AA87">
        <v>-446.99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8.39</v>
      </c>
      <c r="N88" s="115">
        <v>0</v>
      </c>
      <c r="O88" s="88">
        <v>-125</v>
      </c>
      <c r="P88" s="88">
        <v>-446</v>
      </c>
      <c r="Q88" s="88">
        <v>0</v>
      </c>
      <c r="R88" s="88">
        <v>0</v>
      </c>
      <c r="S88" s="116">
        <v>0</v>
      </c>
      <c r="U88" s="115">
        <v>-571</v>
      </c>
      <c r="V88" s="116">
        <v>8.39</v>
      </c>
      <c r="W88">
        <v>0</v>
      </c>
      <c r="X88">
        <v>-125</v>
      </c>
      <c r="Y88">
        <v>0</v>
      </c>
      <c r="Z88">
        <v>8.39</v>
      </c>
      <c r="AA88">
        <v>-446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5.3</v>
      </c>
      <c r="N89" s="115">
        <v>0</v>
      </c>
      <c r="O89" s="88">
        <v>-115</v>
      </c>
      <c r="P89" s="88">
        <v>-436</v>
      </c>
      <c r="Q89" s="88">
        <v>0</v>
      </c>
      <c r="R89" s="88">
        <v>0</v>
      </c>
      <c r="S89" s="116">
        <v>0</v>
      </c>
      <c r="U89" s="115">
        <v>-551</v>
      </c>
      <c r="V89" s="116">
        <v>5.3</v>
      </c>
      <c r="W89">
        <v>0</v>
      </c>
      <c r="X89">
        <v>-115</v>
      </c>
      <c r="Y89">
        <v>0</v>
      </c>
      <c r="Z89">
        <v>5.3</v>
      </c>
      <c r="AA89">
        <v>-436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2.89</v>
      </c>
      <c r="N90" s="115">
        <v>0</v>
      </c>
      <c r="O90" s="88">
        <v>-105</v>
      </c>
      <c r="P90" s="88">
        <v>-421</v>
      </c>
      <c r="Q90" s="88">
        <v>0</v>
      </c>
      <c r="R90" s="88">
        <v>0</v>
      </c>
      <c r="S90" s="116">
        <v>0</v>
      </c>
      <c r="U90" s="115">
        <v>-526</v>
      </c>
      <c r="V90" s="116">
        <v>2.89</v>
      </c>
      <c r="W90">
        <v>0</v>
      </c>
      <c r="X90">
        <v>-105</v>
      </c>
      <c r="Y90">
        <v>0</v>
      </c>
      <c r="Z90">
        <v>2.89</v>
      </c>
      <c r="AA90">
        <v>-421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3.76</v>
      </c>
      <c r="N91" s="115">
        <v>0</v>
      </c>
      <c r="O91" s="88">
        <v>-105</v>
      </c>
      <c r="P91" s="88">
        <v>-416</v>
      </c>
      <c r="Q91" s="88">
        <v>0</v>
      </c>
      <c r="R91" s="88">
        <v>0</v>
      </c>
      <c r="S91" s="116">
        <v>0</v>
      </c>
      <c r="U91" s="115">
        <v>-521</v>
      </c>
      <c r="V91" s="116">
        <v>3.76</v>
      </c>
      <c r="W91">
        <v>0</v>
      </c>
      <c r="X91">
        <v>-105</v>
      </c>
      <c r="Y91">
        <v>0</v>
      </c>
      <c r="Z91">
        <v>3.76</v>
      </c>
      <c r="AA91">
        <v>-416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5.88</v>
      </c>
      <c r="N92" s="115">
        <v>0</v>
      </c>
      <c r="O92" s="88">
        <v>-100</v>
      </c>
      <c r="P92" s="88">
        <v>-412</v>
      </c>
      <c r="Q92" s="88">
        <v>0</v>
      </c>
      <c r="R92" s="88">
        <v>0</v>
      </c>
      <c r="S92" s="116">
        <v>0</v>
      </c>
      <c r="U92" s="115">
        <v>-512</v>
      </c>
      <c r="V92" s="116">
        <v>5.88</v>
      </c>
      <c r="W92">
        <v>0</v>
      </c>
      <c r="X92">
        <v>-100</v>
      </c>
      <c r="Y92">
        <v>0</v>
      </c>
      <c r="Z92">
        <v>5.88</v>
      </c>
      <c r="AA92">
        <v>-412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3.95</v>
      </c>
      <c r="N93" s="115">
        <v>0</v>
      </c>
      <c r="O93" s="88">
        <v>-90</v>
      </c>
      <c r="P93" s="88">
        <v>-403</v>
      </c>
      <c r="Q93" s="88">
        <v>0</v>
      </c>
      <c r="R93" s="88">
        <v>0</v>
      </c>
      <c r="S93" s="116">
        <v>0</v>
      </c>
      <c r="U93" s="115">
        <v>-493</v>
      </c>
      <c r="V93" s="116">
        <v>3.95</v>
      </c>
      <c r="W93">
        <v>0</v>
      </c>
      <c r="X93">
        <v>-90</v>
      </c>
      <c r="Y93">
        <v>0</v>
      </c>
      <c r="Z93">
        <v>3.95</v>
      </c>
      <c r="AA93">
        <v>-403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6.17</v>
      </c>
      <c r="N94" s="115">
        <v>0</v>
      </c>
      <c r="O94" s="88">
        <v>-80</v>
      </c>
      <c r="P94" s="88">
        <v>-395</v>
      </c>
      <c r="Q94" s="88">
        <v>0</v>
      </c>
      <c r="R94" s="88">
        <v>0</v>
      </c>
      <c r="S94" s="116">
        <v>0</v>
      </c>
      <c r="U94" s="115">
        <v>-475</v>
      </c>
      <c r="V94" s="116">
        <v>6.17</v>
      </c>
      <c r="W94">
        <v>0</v>
      </c>
      <c r="X94">
        <v>-80</v>
      </c>
      <c r="Y94">
        <v>0</v>
      </c>
      <c r="Z94">
        <v>6.17</v>
      </c>
      <c r="AA94">
        <v>-395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7.14</v>
      </c>
      <c r="N95" s="115">
        <v>0</v>
      </c>
      <c r="O95" s="88">
        <v>-70</v>
      </c>
      <c r="P95" s="88">
        <v>-376</v>
      </c>
      <c r="Q95" s="88">
        <v>0</v>
      </c>
      <c r="R95" s="88">
        <v>0</v>
      </c>
      <c r="S95" s="116">
        <v>0</v>
      </c>
      <c r="U95" s="115">
        <v>-446</v>
      </c>
      <c r="V95" s="116">
        <v>7.14</v>
      </c>
      <c r="W95">
        <v>0</v>
      </c>
      <c r="X95">
        <v>-70</v>
      </c>
      <c r="Y95">
        <v>0</v>
      </c>
      <c r="Z95">
        <v>7.14</v>
      </c>
      <c r="AA95">
        <v>-376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2.7</v>
      </c>
      <c r="N96" s="115">
        <v>0</v>
      </c>
      <c r="O96" s="88">
        <v>-55</v>
      </c>
      <c r="P96" s="88">
        <v>-362</v>
      </c>
      <c r="Q96" s="88">
        <v>0</v>
      </c>
      <c r="R96" s="88">
        <v>0</v>
      </c>
      <c r="S96" s="116">
        <v>0</v>
      </c>
      <c r="U96" s="115">
        <v>-417</v>
      </c>
      <c r="V96" s="116">
        <v>2.7</v>
      </c>
      <c r="W96">
        <v>0</v>
      </c>
      <c r="X96">
        <v>-55</v>
      </c>
      <c r="Y96">
        <v>0</v>
      </c>
      <c r="Z96">
        <v>2.7</v>
      </c>
      <c r="AA96">
        <v>-362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3.67</v>
      </c>
      <c r="N97" s="115">
        <v>0</v>
      </c>
      <c r="O97" s="88">
        <v>-50</v>
      </c>
      <c r="P97" s="88">
        <v>-354</v>
      </c>
      <c r="Q97" s="88">
        <v>0</v>
      </c>
      <c r="R97" s="88">
        <v>0</v>
      </c>
      <c r="S97" s="116">
        <v>0</v>
      </c>
      <c r="U97" s="115">
        <v>-404</v>
      </c>
      <c r="V97" s="116">
        <v>3.67</v>
      </c>
      <c r="W97">
        <v>0</v>
      </c>
      <c r="X97">
        <v>-50</v>
      </c>
      <c r="Y97">
        <v>0</v>
      </c>
      <c r="Z97">
        <v>3.67</v>
      </c>
      <c r="AA97">
        <v>-354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2.12</v>
      </c>
      <c r="N98" s="115">
        <v>0</v>
      </c>
      <c r="O98" s="88">
        <v>-50</v>
      </c>
      <c r="P98" s="88">
        <v>-343</v>
      </c>
      <c r="Q98" s="88">
        <v>0</v>
      </c>
      <c r="R98" s="88">
        <v>0</v>
      </c>
      <c r="S98" s="116">
        <v>0</v>
      </c>
      <c r="U98" s="115">
        <v>-393</v>
      </c>
      <c r="V98" s="116">
        <v>2.12</v>
      </c>
      <c r="W98">
        <v>0</v>
      </c>
      <c r="X98">
        <v>-50</v>
      </c>
      <c r="Y98">
        <v>0</v>
      </c>
      <c r="Z98">
        <v>2.12</v>
      </c>
      <c r="AA98">
        <v>-343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8.2024999999999997E-3</v>
      </c>
      <c r="L99" s="111">
        <f t="shared" si="1"/>
        <v>0</v>
      </c>
      <c r="M99" s="111">
        <f t="shared" si="1"/>
        <v>0.11715500000000001</v>
      </c>
      <c r="N99" s="110">
        <f t="shared" si="1"/>
        <v>-2.3075000000000001</v>
      </c>
      <c r="O99" s="111">
        <f t="shared" si="1"/>
        <v>-1.9430499999999999</v>
      </c>
      <c r="P99" s="111">
        <f t="shared" si="1"/>
        <v>-4.5540799999999999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-8.8046300000000013</v>
      </c>
      <c r="V99" s="112">
        <f t="shared" si="1"/>
        <v>0.12535750000000001</v>
      </c>
      <c r="W99">
        <f t="shared" si="1"/>
        <v>-2.3075000000000001</v>
      </c>
      <c r="X99">
        <f t="shared" si="1"/>
        <v>-1.9430499999999999</v>
      </c>
      <c r="Y99">
        <f t="shared" si="1"/>
        <v>8.2024999999999997E-3</v>
      </c>
      <c r="Z99">
        <f t="shared" si="1"/>
        <v>0.11715500000000001</v>
      </c>
      <c r="AA99">
        <f t="shared" si="1"/>
        <v>-4.5540799999999999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2023-05-02T06:42:17Z</dcterms:modified>
</cp:coreProperties>
</file>